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jpe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pslo.sharepoint.com/sites/AeroDepartment/Shared Documents/Courses/A447_448_449 Spacecraft Design/04_Reviews/PDR_20210602/CalPoly_SpacecraftDesign_PDR/"/>
    </mc:Choice>
  </mc:AlternateContent>
  <xr:revisionPtr revIDLastSave="2806" documentId="8_{0E60EC32-DD28-4160-9E51-FA1837ECB658}" xr6:coauthVersionLast="47" xr6:coauthVersionMax="47" xr10:uidLastSave="{9FC4E088-3097-4B9D-94B8-A33ED37272EE}"/>
  <bookViews>
    <workbookView xWindow="-28920" yWindow="-120" windowWidth="29040" windowHeight="15840" tabRatio="670" xr2:uid="{3C1A1A98-91CF-48B5-8635-7D55292CD425}"/>
  </bookViews>
  <sheets>
    <sheet name="L1 - Mission (MP,MS)" sheetId="1" r:id="rId1"/>
    <sheet name="L2 - Flight System (F)" sheetId="2" r:id="rId2"/>
    <sheet name="L2 &amp; L3 - Ground System (G)" sheetId="4" r:id="rId3"/>
    <sheet name="L2 - Launch System (L)" sheetId="3" r:id="rId4"/>
    <sheet name="L3 &amp; L4 - ADCS (ADC)" sheetId="6" r:id="rId5"/>
    <sheet name="L3 &amp; L4 - C&amp;DH (CDH)" sheetId="11" r:id="rId6"/>
    <sheet name="L3 &amp; L4 - Communications (COM)" sheetId="16" r:id="rId7"/>
    <sheet name="L3 &amp; L4 - GNC (GNC)" sheetId="9" r:id="rId8"/>
    <sheet name="L3 &amp; L4 - Payload (PAY)" sheetId="5" r:id="rId9"/>
    <sheet name="L3 &amp; L4 - Power (POW)" sheetId="17" r:id="rId10"/>
    <sheet name="L3 &amp; L4 - Propulsion (PROP)" sheetId="18" r:id="rId11"/>
    <sheet name="L3 &amp; L4 - Structure (STR)" sheetId="8" r:id="rId12"/>
    <sheet name="L3 &amp; L4 - Thermal (THR)" sheetId="12" r:id="rId13"/>
    <sheet name="Tables" sheetId="20" r:id="rId14"/>
    <sheet name="Figures" sheetId="21"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5" i="20" l="1"/>
  <c r="E73" i="20"/>
  <c r="E61" i="20"/>
  <c r="E49" i="20"/>
  <c r="E37" i="20"/>
  <c r="E25" i="20"/>
  <c r="E1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tc={826C24B8-F0F9-4EC0-AA2A-671F79C6CC59}</author>
  </authors>
  <commentList>
    <comment ref="D19" authorId="0" shapeId="0" xr:uid="{826C24B8-F0F9-4EC0-AA2A-671F79C6CC59}">
      <text>
        <t>[Threaded comment]
Your version of Excel allows you to read this threaded comment; however, any edits to it will get removed if the file is opened in a newer version of Excel. Learn more: https://go.microsoft.com/fwlink/?linkid=870924
Comment:
    Parents should only be from the level directly above</t>
      </text>
    </comment>
  </commentList>
</comments>
</file>

<file path=xl/sharedStrings.xml><?xml version="1.0" encoding="utf-8"?>
<sst xmlns="http://schemas.openxmlformats.org/spreadsheetml/2006/main" count="2592" uniqueCount="1341">
  <si>
    <t>Level</t>
  </si>
  <si>
    <t>ID</t>
  </si>
  <si>
    <t>Child</t>
  </si>
  <si>
    <t>Traceability</t>
  </si>
  <si>
    <t>Requirement</t>
  </si>
  <si>
    <t>Rationale</t>
  </si>
  <si>
    <t>Supporting Documentation</t>
  </si>
  <si>
    <t>Verification Method</t>
  </si>
  <si>
    <t>Driving or Derived?</t>
  </si>
  <si>
    <t>Notes</t>
  </si>
  <si>
    <t>Level One: Primary Objectives</t>
  </si>
  <si>
    <t>MP1</t>
  </si>
  <si>
    <t>L1, L2, F1, F2</t>
  </si>
  <si>
    <t>Solicitation</t>
  </si>
  <si>
    <t>The mission shall be ready to react to an ISO no later than 12/31/2030.</t>
  </si>
  <si>
    <t>The customer specified that the system readiness date must be no later than a date within CY 2030. We are interpreting the "readiness date" as the time that the mission is ready react to an ISO. To be within calendar year 2030, we must be ready to react no later than 12/31/2030.</t>
  </si>
  <si>
    <t>Analysis</t>
  </si>
  <si>
    <t>Driving</t>
  </si>
  <si>
    <t>MP2</t>
  </si>
  <si>
    <t>L3, L4, F3, F4, F5, F6, F7, F8, F10, F15, F16 F28, F30, F31, F33</t>
  </si>
  <si>
    <t>The mission shall have an 80% likelihood of  reaching at least 1 object with the parameters specified in Table 1 within 20 years of its readiness date.</t>
  </si>
  <si>
    <t>The customer specified that the proposed system must prove it has a minimum likelihood of 80% to reach and identify an object within 20 years of its readiness date. We are interpreting the "readiness date" as the time that the flight system is pre-positioned and ready to react to an ISO. Once the spacecraft reaches the ISO, it will have to characterize the object by satisfying requirements M3-M8.</t>
  </si>
  <si>
    <t>Table 1.0</t>
  </si>
  <si>
    <t>MP3</t>
  </si>
  <si>
    <t>F9, F11, F15, F16</t>
  </si>
  <si>
    <t>Solicitation A.2</t>
  </si>
  <si>
    <t>The mission shall acquire visible imagery of 50% of the object's illuminated surface with a resolution of at least 5.0 meters per pixel.</t>
  </si>
  <si>
    <t>The customer specified that visible imagery of the illuminated surface must have a resolution of 5 meters per pixel or better. A coverage percent was added because the amount of the object imaged will be pertinent information for proposal selection.</t>
  </si>
  <si>
    <t>Test, Analysis</t>
  </si>
  <si>
    <t>MP4</t>
  </si>
  <si>
    <t>F9, F12, F15, F16</t>
  </si>
  <si>
    <t>The mission shall acquire infrared imagery of 50 %  of the object's visible surface with a resolution of at least 10.0 meters per pixel.</t>
  </si>
  <si>
    <t>The customer specified that infrared light imagery of the visible surface must have a resolution of 10 meters per pixel or better. A coverage percent was added because the amount of the object imaged will be pertinent information for proposal selection.</t>
  </si>
  <si>
    <t>MP5</t>
  </si>
  <si>
    <t>F9, F11, F13, F15, F16</t>
  </si>
  <si>
    <t>Solicitation A.3, Solicitation B.1</t>
  </si>
  <si>
    <t>The mission shall model 50% of the object's shape within +/- 10 meters using active measurement.</t>
  </si>
  <si>
    <t>The customer specified the tolerance. “Overall shape” was interpreted to mean generating a shape model, and a coverage percent was added because the amount of the object imaged will be pertinent information for proposal selection. 50% coverage was approved by the customer.</t>
  </si>
  <si>
    <t>Customer Conversation Notes - 1/8/2021</t>
  </si>
  <si>
    <t xml:space="preserve">The active measurements will likely be supplemented by visible and IR data to achieve the coverage percent. </t>
  </si>
  <si>
    <t>MP6</t>
  </si>
  <si>
    <t>F9, F11, F14, F15, F16</t>
  </si>
  <si>
    <t>Solicitation A.3</t>
  </si>
  <si>
    <t>The mission shall determine the object's mean dimension within +/- 10 meters.</t>
  </si>
  <si>
    <t>The customer specified that the mission must determine the object's overall size within +/- 10 meters. We interpreted this to mean determining the mean dimension of the object, using the definition of NASA characteristic body length, 1/3*(x+y+z) where x,y,z are dimensions in orthogonal axes. This interpretation was confirmed by the customer during a call on 1/8/2021.</t>
  </si>
  <si>
    <t>MP7</t>
  </si>
  <si>
    <t>Solicitation A.4</t>
  </si>
  <si>
    <t>The mission shall determine the object's spin axis within +/- 1.0 degree.</t>
  </si>
  <si>
    <t xml:space="preserve">The customer specified that the mission must determine the object's spin axis within +/- 1 degree. </t>
  </si>
  <si>
    <t>MP8</t>
  </si>
  <si>
    <t>F9, F11, F15, F16, PAY5, G35</t>
  </si>
  <si>
    <t>The mission shall determine the object's rotation rate within 1%.</t>
  </si>
  <si>
    <t>The original specification from the solicitation was to determine the rotation rate to within +/- 0.5 hours. During SRR, it was brought up that it would make more sense to specify the rotation rate as a percentage rather than a time accuracy because a percentage would scale the precision to the rotation rate of the ISO. During a customer call on 5/7/2021 [undocumented], the +/- 0.5 hours was officially changed to 1%.</t>
  </si>
  <si>
    <t>MP9</t>
  </si>
  <si>
    <t>L5, F17, F18, F19, F20, F21, F32</t>
  </si>
  <si>
    <t>Customer Conversation 1/8/2021</t>
  </si>
  <si>
    <t>The mission shall return data to the customer no later than 9 months post collection.</t>
  </si>
  <si>
    <t>Data must be returned within a customer-approved period of 9 months to minimize risk of data loss.</t>
  </si>
  <si>
    <t>Derived</t>
  </si>
  <si>
    <t>MP10</t>
  </si>
  <si>
    <t>F22</t>
  </si>
  <si>
    <t>The mission shall communicate with the deep space network.</t>
  </si>
  <si>
    <t>The deep space network antenna stations are worldwide 24/7 space agency controlled and monitored reception and transmission facilitators that provide mission critical accessibility and telecommunications capabilities on Earth, particularly for 7 AU applications. The team has decided to utilize the deep space network because these features match our communication needs.</t>
  </si>
  <si>
    <t>Demonstration</t>
  </si>
  <si>
    <t>Level One: Secondary Objectives</t>
  </si>
  <si>
    <t>MS1</t>
  </si>
  <si>
    <t>F9, F13, F15, F16</t>
  </si>
  <si>
    <t>Solicitation B.1</t>
  </si>
  <si>
    <t>The mission shall measure the object's dielectric constant within +/- TBD.</t>
  </si>
  <si>
    <t>The solicitation states that the mission must take active measurements of surface dielectric properties. In a call with the customer, it was clarified that a measurement of the object's dielectric constant would be acceptable.</t>
  </si>
  <si>
    <t>Demonstration, Analysis</t>
  </si>
  <si>
    <t>MS2</t>
  </si>
  <si>
    <t>F23, F24</t>
  </si>
  <si>
    <t>Solicitation B.3 and B.5</t>
  </si>
  <si>
    <t>The mission shall have a sky coverage of 0.15 %  in the prepositioned orbit.</t>
  </si>
  <si>
    <t>The solicitation states that the remote observation and exoplanet photometry coverage area must be specified in the proposal. In a call, the customer agreed that a sky coverage percentage was an acceptable interpretation of coverage area.</t>
  </si>
  <si>
    <t>MS3</t>
  </si>
  <si>
    <t>F23, F24, F25, F29</t>
  </si>
  <si>
    <t>Solicitation B.3</t>
  </si>
  <si>
    <t>The mission shall observe heliocentric orbiting bodies.</t>
  </si>
  <si>
    <t>To achieve the remote observation platform secondary objective, the mission  must perform an observation campaign of heliocentric orbiting bodies such as NEOs or other objects.</t>
  </si>
  <si>
    <t>MS4</t>
  </si>
  <si>
    <t>F23, F26, F27</t>
  </si>
  <si>
    <t>Solicitation B.5</t>
  </si>
  <si>
    <t>The mission shall acquire exoplanet photometry of a minimum of 1 star system.</t>
  </si>
  <si>
    <t>To achieve the exoplanet platform secondary objective, the mission must perform an exoplanet photometry campaign.</t>
  </si>
  <si>
    <t>Parent</t>
  </si>
  <si>
    <t>Level Two: Flight System</t>
  </si>
  <si>
    <t>F1</t>
  </si>
  <si>
    <t>CDH1</t>
  </si>
  <si>
    <t>The flight system shall be ready to react to an ISO no later than 12/31/2030</t>
  </si>
  <si>
    <t>The parent requirement is that the system must be ready to react to an ISO by 12/31/2030. Because our mission concept is a pre-positioned systems, this means that the flight system must be in its pre-positioned orbit - or "ready to react" - by 12/31/2030.</t>
  </si>
  <si>
    <t>F2</t>
  </si>
  <si>
    <t>The flight system shall be ready to integrate into the launch system no later than TBD.</t>
  </si>
  <si>
    <t xml:space="preserve">The flight system will need to interface with the launch system prior to launch. Will need to be ready to integrate some period of time prior to the actual launch. </t>
  </si>
  <si>
    <t>F3</t>
  </si>
  <si>
    <t>PAY11, THR8, POW6, PROP4, GNC10, CDH4, CDH5, CDH22, PAY11, ADC12, COM26</t>
  </si>
  <si>
    <t xml:space="preserve">The flight system shall have a minimum reliability of 90% [TBC] per spacecraft going into decommission. </t>
  </si>
  <si>
    <t xml:space="preserve">The reliability of the flight system is factored into the 80% likelihood. A minimum 90% reliability was determined from the reliability model. </t>
  </si>
  <si>
    <t>System Reliability Model Description</t>
  </si>
  <si>
    <t>F4</t>
  </si>
  <si>
    <t>The flight system shall survive the launch environment.</t>
  </si>
  <si>
    <t>The flight system must be able to withstand the vibrational and shock environment induced by launch and remain operational after.</t>
  </si>
  <si>
    <t>F5</t>
  </si>
  <si>
    <t>POW1-POW4, POW9, THR1, THR2, THR4, PROP7, GNC13, CDH4, CDH5, CDH16, CDH17, CDH20, CDH21, CDH23, PAY1, ADC15, COM29</t>
  </si>
  <si>
    <t>The flight system shall operate in the space environment as defined by Table 4.2 for a minimum of 22 years [TBC].</t>
  </si>
  <si>
    <t>The flight system operational lifetime accounts for 3 years to reach the PP orbit, 20 years for the ISO identification campaign and 9 months to downlink the data to the ground system. The flight system must operate in the space environment during that time.</t>
  </si>
  <si>
    <t>Table 4.2</t>
  </si>
  <si>
    <t>F6</t>
  </si>
  <si>
    <t>THR5, POW7, PROP5, GNC11, PAY2, ADC13, COM27</t>
  </si>
  <si>
    <t>The flight system shall have a maximum mass of 14,000 kg.</t>
  </si>
  <si>
    <t xml:space="preserve">The flight system must be under a certain mass value to be able to be launched into space. The maximum mass should be the greatest mass that the acceptable launch systems can support. This value is based off of Falcon Heavy. </t>
  </si>
  <si>
    <t>Inspection</t>
  </si>
  <si>
    <t>F7</t>
  </si>
  <si>
    <t>THR6, POW8, PROP6, GNC12, PAY3, ADC14, COM28</t>
  </si>
  <si>
    <t>The flight system shall fit within a volume of 175.15 m^3 with the dimensions specified in Figure 1.</t>
  </si>
  <si>
    <t>The flight system must fit inside the fairing of the launch vehicle. The provided volume is for the Falcon Heavy. A detailed schematic can be found in Figure 1.</t>
  </si>
  <si>
    <t>Figure 1</t>
  </si>
  <si>
    <t>F8</t>
  </si>
  <si>
    <t>PROP1</t>
  </si>
  <si>
    <t>The flight system shall carry a minimum onboard dV of 4.8 km/s [TBC].</t>
  </si>
  <si>
    <t>The flight system needs to carry enough  dV for course corrections, to get to the ISO from the prepositioned orbit, and to perform station keeping.</t>
  </si>
  <si>
    <t>F9</t>
  </si>
  <si>
    <t>GNC6-GNC9, CDH2, CDH8, CDH12-CDH15, ADC7, ADC9</t>
  </si>
  <si>
    <t>MP3, MP4, MP5, MP6, MP7, MP8, MS1</t>
  </si>
  <si>
    <t xml:space="preserve">The flight system shall operate autonomously within 24 hours of closest approach. </t>
  </si>
  <si>
    <t xml:space="preserve">The encounter is critical for mission success. The flight system will need to operate autonomously during the encounter because the time delay will be too large to depend on ground, due to the length of the encounter. </t>
  </si>
  <si>
    <t>F10</t>
  </si>
  <si>
    <t>POW1-POW4, POW10, THR1, THR2, THR7 PAY14, PROP8, GNC14, CDH24, PAY14, ADC6, ADC8,ADC16, COM30</t>
  </si>
  <si>
    <t>The flight system shall operate within a heliocentric range of 0.5-7AU.</t>
  </si>
  <si>
    <t>The heliocentric range that the spacecraft can intercept the ISO is bounded by power, lighting, and environmental constraints. 5 AU is the maximum distance that Optical Navigation can operate at, which is necessary to achieve the desired encounter range from the object. The system is expected to travel near 7 AU for downlink and decommission.  The lower bound for the range comes from environmental considerations.</t>
  </si>
  <si>
    <t>F11</t>
  </si>
  <si>
    <t>CDH2, CDH7, CDH8, CDH9, CDH14, CDH15, PAY4, PAY6, PAY8, PAY9, PAY12, ADC1, ADC3, ADC11</t>
  </si>
  <si>
    <t>MP3, MP5, MP6, MP7, MP8</t>
  </si>
  <si>
    <t>The flight system shall acquire visible imagery of the object at a resolution of 5 mpp.</t>
  </si>
  <si>
    <t>The flight system needs to collect visible imagery. The resolution of the imagery the flight system collects will be less than or equal to 5mpp, and will depend on payload, encounter design, and ADCS.</t>
  </si>
  <si>
    <t>F12</t>
  </si>
  <si>
    <t>CDH2, CDH7, CDH8, CDH9, CDH14, CDH15, PAY5, PAY7, PAY8, PAY9, PAY13, ADC1, ADC3, ADC11</t>
  </si>
  <si>
    <t>The flight system shall acquire infrared imagery of the object at a resolution of 10 mpp.</t>
  </si>
  <si>
    <t>The flight system needs to collect infrared imagery. The resolution of the imagery the flight system collects will be less than or equal to 10mpp, and will depend on payload, encounter design, and ADCS.</t>
  </si>
  <si>
    <t>F13</t>
  </si>
  <si>
    <t>PAY-C15, SAR-C3, CDH2, CDH7, CDH8, CDH9, CDH14, CDH15, ADC3, POW3</t>
  </si>
  <si>
    <t>MP5, MS1</t>
  </si>
  <si>
    <t>The flight system shall acquire radar data of the object with a maximum doppler shift precision of 0.0515 Hz at closest approach to the ISO.</t>
  </si>
  <si>
    <t>Radar imagery is necessary for a shape model, specifically for the "active" measurement in secondary objective B1.</t>
  </si>
  <si>
    <t>F14</t>
  </si>
  <si>
    <t xml:space="preserve">CDH2, CDH7, CDH8, CDH9, CDH14, CDH15, PAY8, ADC3, </t>
  </si>
  <si>
    <t>The flight system shall image the object's orthogonal axes.</t>
  </si>
  <si>
    <t>Mean dimension is the average of the largest dimension, the largest perpendicular dimension, and the third completing. To calculate mean dimension, imagery will need to be collected of these three dimensions of the object.</t>
  </si>
  <si>
    <t>F15</t>
  </si>
  <si>
    <t>PROP2, PROP3, CDH2, CDH4, CDH8, CDH9, CDH12, CDH13, CDH18, CDH19</t>
  </si>
  <si>
    <t>MP2, MP3, MP4, MP5, MP6, MP7, MP8, MS1</t>
  </si>
  <si>
    <t xml:space="preserve">The flight system shall perform trajectory corrections to achieve a closest approach distance of 400 km +/- TBD. </t>
  </si>
  <si>
    <t xml:space="preserve">The encounter must be designed so that there is enough time to collect the data/coverage required, and so that the distance allows for the required resolution. The navigation is performed by the ground system and the flight system is only responsible for responding to commands by performing the maneuvers. </t>
  </si>
  <si>
    <t>F16</t>
  </si>
  <si>
    <t>The flight system shall perform trajectory corrections to achieve a maximum relative velocity to the ISO of 13 km/s at closest approach.</t>
  </si>
  <si>
    <t>The encounter must be designed so that there is enough time to collect the data/coverage required, and so that the relative velocity allows for the required resolution. The navigation is performed by the ground system and the flight system is only responsible for responding to commands by performing maneuvers.</t>
  </si>
  <si>
    <t>F17</t>
  </si>
  <si>
    <t>GNC1-GNC5, CDH3, CDH5, CDH6, CDH8-CDH11, ADC5</t>
  </si>
  <si>
    <t xml:space="preserve">The flight system shall downlink data during scheduled passes. </t>
  </si>
  <si>
    <t>The flight system needs to be capable of downlinking data at proper intervals when ground stations are in range.</t>
  </si>
  <si>
    <t>F18</t>
  </si>
  <si>
    <t>CDH5, CDH8-CDH11, COM1, COM15, COM22</t>
  </si>
  <si>
    <t>The flight system shall transmit data to the ground system with a data rate of TBD during primary science data downlink.</t>
  </si>
  <si>
    <t>The flight system must transmit data to the ground system in order to get primary science data to the customer on Earth. A data rate of TBD is required to return data to the customer within 9 months of its collection.</t>
  </si>
  <si>
    <t>F19</t>
  </si>
  <si>
    <t>CDH5, CDH8-CDH11</t>
  </si>
  <si>
    <t>The flight system shall transmit data to the ground system with a data rate of TBD during secondary science acquisition.</t>
  </si>
  <si>
    <t>The flight system must transmit data to the ground system in order to get secondary science data to the customer on Earth. A data rate of TBD is required to return data to the customer within 9 months of its collection.</t>
  </si>
  <si>
    <t>F20</t>
  </si>
  <si>
    <t>CDH3, CDH4, CDH8-CDH11</t>
  </si>
  <si>
    <t>The flight system shall receive data from the ground system with a data rate of TBD during secondary science acquisition.</t>
  </si>
  <si>
    <t xml:space="preserve">The flight system must receive data from the ground system because the ground system will command the flight system during secondary science acquisition. </t>
  </si>
  <si>
    <t>F21</t>
  </si>
  <si>
    <t>The flight system shall be capable of retransmitting data to the ground system.</t>
  </si>
  <si>
    <t>Data verification will be necessary to make sure the ground system has received all requested data. Until data is confirmed to no longer be needed, that data should be stored and  available to retransmit.</t>
  </si>
  <si>
    <t>CDH10, CDH11, COM25</t>
  </si>
  <si>
    <t>The flight system shall be compatible with the deep space network.</t>
  </si>
  <si>
    <t>F23</t>
  </si>
  <si>
    <t>MS2, MS3, MS4</t>
  </si>
  <si>
    <t>The flight system shall stay in the prepositioned orbit defined by Table 6.2 for a minimum of 10 months.</t>
  </si>
  <si>
    <t xml:space="preserve">The spacecraft that does not go to the object for the primary objectives will  stay in the prepositioned orbit to achieve secondary objectives for 10 months. To get meaningful measurements for the remote object observation and exoplanet photometry campaigns, this spacecraft must remain in the prepositioned orbit for 10 months. </t>
  </si>
  <si>
    <t>F24</t>
  </si>
  <si>
    <t>CDH14, CDH15, ADC2</t>
  </si>
  <si>
    <t>MS2, MS3</t>
  </si>
  <si>
    <t>The flight system shall observe 0.0126% of sky per month.</t>
  </si>
  <si>
    <t>The solicitation states that the proposal must specify the area covered per unit time in the remote observation campaign. The percentage of sky measure per day will dictate how many objects our spacecraft can observe.</t>
  </si>
  <si>
    <t>F25</t>
  </si>
  <si>
    <t>ADC10, CDH14, CDH15</t>
  </si>
  <si>
    <t>The flight system shall detect objects with a limiting apparent magnitude of 14.7 in the visible band.</t>
  </si>
  <si>
    <t>The solicitation states that the proposal must specify the limiting apparent magnitude  of the system for the remote observation campaign. The limiting apparent magnitude will determine how many objects our system can see based on their brightness.</t>
  </si>
  <si>
    <t>F26</t>
  </si>
  <si>
    <t>ADC10</t>
  </si>
  <si>
    <t>The flight system shall acquire data with a signal to noise ratio of at least 2.5.</t>
  </si>
  <si>
    <t>The solicitation states that the proposal must specify the photometry signal to noise ratio. A high signal to noise ratio will lead to more accurate measurements.</t>
  </si>
  <si>
    <t>F27</t>
  </si>
  <si>
    <t>ADC2, ADC4, CDH14, CDH15</t>
  </si>
  <si>
    <t>The flight system shall monitor one star system for at least 14 days.</t>
  </si>
  <si>
    <t>The proposal will need to specify how long a given star will be monitored.</t>
  </si>
  <si>
    <t>F28</t>
  </si>
  <si>
    <t>CDH5, CDH8-CDH11, COM5, COM6, COM12, COM13,</t>
  </si>
  <si>
    <t>The flight system shall transmit radiometric location data to the ground system.</t>
  </si>
  <si>
    <t>The flight system will need to transmit data about its location to ground so that ground system can tell the flight system its precise location in heliocentric.</t>
  </si>
  <si>
    <t>F29</t>
  </si>
  <si>
    <t>CDH14, CDH15</t>
  </si>
  <si>
    <t xml:space="preserve">The flight system shall detect objects with a limiting apparent magnitude of 17 in the near-infrared band. </t>
  </si>
  <si>
    <t>The solicitation states that the proposal must specify the limiting apparent magnitude of the system for the remote observation campaign. The limiting apparent magnitude will determine how many objects our system can see based on their brightness.</t>
  </si>
  <si>
    <t>F30</t>
  </si>
  <si>
    <t>THR3, POW5, CDH1, CDH8-CDH11, COM3, COM4, COM8, COM9, COM18, COM19, COM20, COM21, COM23, COM24</t>
  </si>
  <si>
    <t>The flight system shall enter system fault mode in response to mission critical anomalies defined by Table 7.</t>
  </si>
  <si>
    <t>The flight system needs to respond to an anomaly by maneuvering the spacecraft into an orientation that allows the ground system to assess the anomaly.</t>
  </si>
  <si>
    <t>F31</t>
  </si>
  <si>
    <t>CDH4, CDH8-CDH11</t>
  </si>
  <si>
    <t>The flight system shall receive trajectory updates from the ground system every TBD days.</t>
  </si>
  <si>
    <t>The ground system will need to navigate the flight system to the ISO. This will require periodic trajectory update commands from the ground system.</t>
  </si>
  <si>
    <t>F32</t>
  </si>
  <si>
    <t>COM15</t>
  </si>
  <si>
    <t>The flight system shall have a data volume of TBD.</t>
  </si>
  <si>
    <t>In order to return the data to the customer within 9 months, the flight system will need a data volume and corresponding data volume that satisfies this.</t>
  </si>
  <si>
    <t>F33</t>
  </si>
  <si>
    <t xml:space="preserve">The flight system shall follow decommission protocol as commanded by ground. </t>
  </si>
  <si>
    <t>Once the mission's lifetime has ended, the spacecraft must be disposed of in accordance with decommission regulations.</t>
  </si>
  <si>
    <t>F34</t>
  </si>
  <si>
    <t>CDH2,  CDH7, CDH8, CDH9, CDH14, CDH15, ADC3, SAR-C3</t>
  </si>
  <si>
    <t xml:space="preserve">The flight system shall acquire radar data of the object with a maximum slant range uncertainty of 1.5 meters at closest approach. </t>
  </si>
  <si>
    <t xml:space="preserve">To meet the resolution of the shape model, the slant range uncertainty needs to be bounded. </t>
  </si>
  <si>
    <t>F35</t>
  </si>
  <si>
    <t>GNC6, GNC7, GNC8, PAY-C17, CDH2, CDH7, CDH8, CDH9, CDH14, CDH15, ADC3</t>
  </si>
  <si>
    <t>The flight system shall acquire radar data every 3 degrees of angular position between the ISO and the spacecraft.</t>
  </si>
  <si>
    <t xml:space="preserve">To meet the percent coverage of the ISO in the shape model, radar data needs to be collected at  different orientations relative to the ISO. </t>
  </si>
  <si>
    <t>Level Two: Ground System</t>
  </si>
  <si>
    <t>G1</t>
  </si>
  <si>
    <t>The ground system shall be operational no later than 12/31/2030.</t>
  </si>
  <si>
    <t>The ground system will need to be operational during the launch of the flight system. The launch would take place before 12/31/30 to get the flight system in place to react to the ISO.</t>
  </si>
  <si>
    <t>G2</t>
  </si>
  <si>
    <t xml:space="preserve">The ground system shall have a minimum reliability of 99%. </t>
  </si>
  <si>
    <t>In order to achieve an 80% likelihood of reaching and identifying at least one ISO in 20 years, the flight system must have an overall reliability of at least 99%. The ground system reliability will come from human error.</t>
  </si>
  <si>
    <t>G3</t>
  </si>
  <si>
    <t>The ground system shall navigate the flight system to an orbit defined by Table 6.1 by 12/31/2030.</t>
  </si>
  <si>
    <t xml:space="preserve">The flight system will be delivered to an emplacement orbit by the launch vehicle. The ground system will then have to navigate the flight system the rest of the way to the prepositioned orbit. </t>
  </si>
  <si>
    <t>Table 6.1</t>
  </si>
  <si>
    <t>G4</t>
  </si>
  <si>
    <t>MP1, MP2</t>
  </si>
  <si>
    <t xml:space="preserve">The ground system shall command the flight system to depart its prepositioned orbit. </t>
  </si>
  <si>
    <t>The decision of whether or not to go to an ISO will require on-ground verification that the object satisfies the bounds of our proposal and to obtain customer approval.</t>
  </si>
  <si>
    <t>G5</t>
  </si>
  <si>
    <t>GS7, GS8, GS9, GS11, GS12</t>
  </si>
  <si>
    <t>The ground system shall support the flight system for a minimum of 22 years [TBC].</t>
  </si>
  <si>
    <t>The ground system must support the flight system for its operational lifetime of 23 years and 9 months. Ground system support will include command, data downlink, and health checks.</t>
  </si>
  <si>
    <t>G6</t>
  </si>
  <si>
    <t>The ground system shall navigate the flight system to an ISO closest approach distance of 400 km +/- TBD km.</t>
  </si>
  <si>
    <t xml:space="preserve">The ground system must be able to navigate the spacecraft to the ISO until the flight system has visual of the ISO and it is necessary for the flight system to take over. </t>
  </si>
  <si>
    <t>G7</t>
  </si>
  <si>
    <t>The ground system shall reconstruct TBD% of raw visible ISO imagery received from the flight system.</t>
  </si>
  <si>
    <t xml:space="preserve">The ground system will receive raw data when downlinked from the flight system and will need to generate visible imagery from this data for it to be usable. We are assuming that some portion of this data will either be lost or unusable. </t>
  </si>
  <si>
    <t>G8</t>
  </si>
  <si>
    <t>The ground system shall process the visible data of the ISO to a resolution of 5mpp.</t>
  </si>
  <si>
    <t xml:space="preserve">The data received from the flight system will not be at the required resolution without post-processing. </t>
  </si>
  <si>
    <t>Test</t>
  </si>
  <si>
    <t>G9</t>
  </si>
  <si>
    <t>The ground system shall reconstruct TBD % of raw infrared imagery received from the flight system.</t>
  </si>
  <si>
    <t xml:space="preserve">The ground system will receive raw data when downlinked from the flight system and will need to generate infrared imagery from this data for it to be usable. We are assuming that some portion of this data will either be lost or unusable. </t>
  </si>
  <si>
    <t>G10</t>
  </si>
  <si>
    <t>The ground system shall process the infrared data of the ISO to a resolution of 10mpp.</t>
  </si>
  <si>
    <t>G11</t>
  </si>
  <si>
    <t>The ground system shall generate a model of 50% of the ISO shape using the radar data collected by the flight system.</t>
  </si>
  <si>
    <t xml:space="preserve">The ground system will need to take the "active" measurement radar data collected by the flight system and use it to generate a shape model to deliver to the customer. The radar data will likely be supplemented by visible and infrared imagery to achieve the 50% coverage. </t>
  </si>
  <si>
    <t>G12</t>
  </si>
  <si>
    <t>The ground system shall determine the ISO mean dimension within +/- 10m from data returned from the flight system.</t>
  </si>
  <si>
    <t xml:space="preserve">The ground system must be able to calculate dimensions of an object in an image from the images. Post-processing will be required to achieve this accuracy. </t>
  </si>
  <si>
    <t>G13</t>
  </si>
  <si>
    <t>The ground system shall determine the ISO spin axis within +/- 1 degree from data returned from the flight system</t>
  </si>
  <si>
    <t xml:space="preserve">The ground system must be able to calculate the spin axis of the object from images downlinked from the flight system. Post-processing will be required to achieve this accuracy. </t>
  </si>
  <si>
    <t>G14</t>
  </si>
  <si>
    <t xml:space="preserve">The ground system shall determine the ISO rotation rate within 1% from data returned from the flight system. </t>
  </si>
  <si>
    <t>The ground system must be able to calculate the rotation rate of the object from images downlinked from the flight system. Post-processing will be required to achieve this accuracy.</t>
  </si>
  <si>
    <t>G16</t>
  </si>
  <si>
    <t>COM7, COM16, COM19</t>
  </si>
  <si>
    <t>The ground system shall transmit data to the flight system with a data rate of up to 2 kbps [TBC].</t>
  </si>
  <si>
    <t>The ground system must transmit data to the flight system because the ground system will command the flight system. A data rate of TBD is required to return data to the customer within 9 months of its collection.</t>
  </si>
  <si>
    <t>G17</t>
  </si>
  <si>
    <t>COM1, COM2, COM10,COM17</t>
  </si>
  <si>
    <t>The ground system shall receive data from the flight system with a data rate of at least TBD.</t>
  </si>
  <si>
    <t>The ground system must receive data from the flight system because . A data rate of TBD is required to return data to the customer within 9 months of its collection.</t>
  </si>
  <si>
    <t>G18</t>
  </si>
  <si>
    <t>COM2, COM11</t>
  </si>
  <si>
    <t>The ground system shall receive telemetry data from the launch vehicle.</t>
  </si>
  <si>
    <t>The ground system must receive data from the launch system because the customer and launch provider will want data on the launch in case of failure.</t>
  </si>
  <si>
    <t>G19</t>
  </si>
  <si>
    <t>The ground system shall verify that all requested data packets were received within TBD hours of receipt</t>
  </si>
  <si>
    <t xml:space="preserve">In the event of a data packet is lost, the ground system will confirm this and command for the retransmission </t>
  </si>
  <si>
    <t>G20</t>
  </si>
  <si>
    <t>GS3, GS5, GS6, GS10</t>
  </si>
  <si>
    <t>The ground system shall be capable of sending commands for immediate response to the flight system.</t>
  </si>
  <si>
    <t>The ground system will need to uplink command sequences to the flight system for immediate execution when immediate action is necessary. (e.g. system fault mode)</t>
  </si>
  <si>
    <t>G21</t>
  </si>
  <si>
    <t>GS3, GS5, GS6</t>
  </si>
  <si>
    <t xml:space="preserve">The ground system shall be capable of sending commands for delayed execution to the flight system. </t>
  </si>
  <si>
    <t>The ground system will need to uplink command sequences to the flight system for delayed execution and communicate when they should be executed. (e.g. imaging campaign)</t>
  </si>
  <si>
    <t>G22</t>
  </si>
  <si>
    <t>COM10, COM11, COM14</t>
  </si>
  <si>
    <t>The ground system shall communicate over X-Band and Ka-Band.</t>
  </si>
  <si>
    <t>To utilize the DSN, the ground system must receive data from the flight system over X-Band and transmit data to the flight system over Ka-Band. </t>
  </si>
  <si>
    <t>G23</t>
  </si>
  <si>
    <t>The ground system shall interface with the deep space network.</t>
  </si>
  <si>
    <t>G24</t>
  </si>
  <si>
    <t xml:space="preserve">The ground system shall determine the ISO dielectric constant from radar data within +/- TBD. </t>
  </si>
  <si>
    <t>The object's dielectric constant will be determined by the ground system using postprocessing of the raw radar data the flight system.</t>
  </si>
  <si>
    <t>G25</t>
  </si>
  <si>
    <t>The ground system shall provide the flight system with its trajectory +/- TBD km every 14 weeks.</t>
  </si>
  <si>
    <t>The ground system needs to provide the flight system with its position so that the flight system can determine and control its attitude between position updates.</t>
  </si>
  <si>
    <t>G26</t>
  </si>
  <si>
    <t xml:space="preserve">The ground system shall provide the flight system with a best-fit curve of Earth's position to +/- TBD km every 1 year. </t>
  </si>
  <si>
    <t xml:space="preserve">The ground system needs to provide the flight system with the Earth's position so that the flight system can orient itself to point at Earth in between position updates. </t>
  </si>
  <si>
    <t>G27</t>
  </si>
  <si>
    <t>The ground system shall provide the flight system with the ISO ephemeris 24 hours prior to the beginning of autonomous operations.</t>
  </si>
  <si>
    <t xml:space="preserve">The ground system needs to provide the flight system with the ISO position so that the flight system can point the payload at the ISO during autonomous operations. </t>
  </si>
  <si>
    <t>G28</t>
  </si>
  <si>
    <t>The ground system shall provide the flight system with a best-fit curve of its position +/- TBD km/s every uplink.</t>
  </si>
  <si>
    <t>The ground system needs to provide the flight system with its velocity to propagate the flight system's position between updates.</t>
  </si>
  <si>
    <t>G29</t>
  </si>
  <si>
    <t xml:space="preserve">The ground system shall command the flight system to decommission. </t>
  </si>
  <si>
    <t xml:space="preserve">When the mission is over the ground must close out all systems and communications </t>
  </si>
  <si>
    <t>G30</t>
  </si>
  <si>
    <t xml:space="preserve">The ground system shall provide an ISO ephemeris with positional accuracy of +/- 20 km in all axes. </t>
  </si>
  <si>
    <t>The flight system must transmit the location of the ISO so that onboard spacecraft navigational systems can appropriately track it</t>
  </si>
  <si>
    <t>G33</t>
  </si>
  <si>
    <t>The ground system shall establish two-way communication sessions with the flight system on average of three times a week for four hours per session during the emplacement to pre-position mission phase</t>
  </si>
  <si>
    <t>Startup procedures require the mission to ensure there is regular contact with the flight system to start up and trouble shoot all its systems, and prepare it for trajectory injection burns and gravity assist burns/maintenance</t>
  </si>
  <si>
    <t>G34</t>
  </si>
  <si>
    <t>The ground system shall establish two-way communication sessions with the flight system on average of once a week for four to eight hours per session during the preposition mission phase</t>
  </si>
  <si>
    <t xml:space="preserve">Proposition requires the mission to downlink science within 9 months of collections require weekly connections to the flight system to maintain a management data transmission size and allow for timely science direction, health checks, and station keeping, as well as preparation for ISO encounters </t>
  </si>
  <si>
    <t>G35</t>
  </si>
  <si>
    <t>The ground system shall establish two-way communication sessions with the flight system at least once every 36 hours for one hour per session during the navigation mission phase</t>
  </si>
  <si>
    <t>Upon ISO detection and decision to depart, after a command table to burn for the encounter trajectory, there will be an urgent need to check on the status of the spacecraft as frequently as allowable or update the burns vectors</t>
  </si>
  <si>
    <t>G36</t>
  </si>
  <si>
    <t>The ground system shall establish a minimum of 46.2 hours of two-way communication with the flight system within 2.2 weeks prior to the encounter</t>
  </si>
  <si>
    <t>Before OpNav engages, the flight system will need to be prepared for science collection requiring this amount of time, once OpNav engages, there will be no further contact from the ground</t>
  </si>
  <si>
    <t>G37</t>
  </si>
  <si>
    <t>The ground system shall establish two-way communication sessions with the flight system on average of once a day for four-to-eight hours per session during the post-encounter downlink mission phase</t>
  </si>
  <si>
    <t>At the 7AU data rate provided by on board flight system comms, the expected amount of data to downlink will require this amount of time to downlink the total science package within 9 months</t>
  </si>
  <si>
    <t>G38</t>
  </si>
  <si>
    <t xml:space="preserve">The ground system shall provide the flight system with the heliocentric state vector of the ISO prior to the beginning of autonomous operations. </t>
  </si>
  <si>
    <t>ISO uncertainty must be accounted for before the flight system engages in auto navigation, requiring the most up to date position information</t>
  </si>
  <si>
    <t>Analysis, Test</t>
  </si>
  <si>
    <t>G39</t>
  </si>
  <si>
    <t>GS1, GS2</t>
  </si>
  <si>
    <t>The ground system shall process science data to provide an exoplanet science package to the customer.</t>
  </si>
  <si>
    <t xml:space="preserve">Secondary science objective processing requirements for exoplanet campaign </t>
  </si>
  <si>
    <t>Analysis, Demonstration</t>
  </si>
  <si>
    <t>G40</t>
  </si>
  <si>
    <t>The grounds system shall process science data to provide a remote observation science package to the customer</t>
  </si>
  <si>
    <t xml:space="preserve">Secondary science objective processing requirements for remote observation campaign </t>
  </si>
  <si>
    <t>Level Three: Ground Subsystem Requirements</t>
  </si>
  <si>
    <t>GS1</t>
  </si>
  <si>
    <t>G39, G40</t>
  </si>
  <si>
    <t>The Science Operations Center shall analyze science data stored in the Data Storage and Network using science models</t>
  </si>
  <si>
    <t>There exists an interface that would allow the science team to request and inform the operations abord the spacecraft based on their science objectives</t>
  </si>
  <si>
    <t>GS2</t>
  </si>
  <si>
    <t xml:space="preserve">The Science Operations Center shall provide prepared science packages for the customer through the customer interface </t>
  </si>
  <si>
    <t xml:space="preserve">Customer access to the data must be accessible and available without requiring any extra customer side processing </t>
  </si>
  <si>
    <t>GS3</t>
  </si>
  <si>
    <t>G20, G21</t>
  </si>
  <si>
    <t xml:space="preserve">The Mission Control Center shall design and execute commands to meet the mission demands </t>
  </si>
  <si>
    <t>There are several sub centers within Project Operations, but there should be a devoted sub center to control the Operations</t>
  </si>
  <si>
    <t>GS5</t>
  </si>
  <si>
    <t>The Mission Control Center shall indirectly interface with DSN via the Data Storage and Network to transmit or receive data/commands</t>
  </si>
  <si>
    <t>In order to receive the communications, the Mission Operations must have an link to the network</t>
  </si>
  <si>
    <t>GS6</t>
  </si>
  <si>
    <t>The Mission Control Center shall decide whether any customer provided ISO ephemeris meets the mission capabilities</t>
  </si>
  <si>
    <t>ISO may or not be acceptable for our spacecraft to reach, which requires that we analyze its trajectory to determine the likelihood our a successful rendezvous</t>
  </si>
  <si>
    <t>GS7</t>
  </si>
  <si>
    <t xml:space="preserve">The Data Storage and Network shall facilitate data transfer between Mission Control and DSN </t>
  </si>
  <si>
    <t>Data from the spacecraft will be received and sent through the DSN, but managed through the Project Operations Center</t>
  </si>
  <si>
    <t>GS8</t>
  </si>
  <si>
    <t>The Data Storage and Network shall facilitate data transfer between Science Operation Center and Mission Control Center</t>
  </si>
  <si>
    <t>Science and Command must be in communication with one another</t>
  </si>
  <si>
    <t>GS9</t>
  </si>
  <si>
    <t>The Data Storage and Network shall store all data locally</t>
  </si>
  <si>
    <t>The mission will need to store project files such as internal documents, commands for uplink, and downlinked data</t>
  </si>
  <si>
    <t>Inspection,
Demonstration,
Test,
Analysis</t>
  </si>
  <si>
    <t>GS10</t>
  </si>
  <si>
    <t>The Data Storage and Network shall monitor and condition data continuously</t>
  </si>
  <si>
    <t>Data must be monitored for retrieval and later accessing</t>
  </si>
  <si>
    <t>GS11</t>
  </si>
  <si>
    <t>The Cyber Security shall protect data integrity</t>
  </si>
  <si>
    <t>Hacking or illegal sharing of data would be catastrophic to the mission and compromise national security</t>
  </si>
  <si>
    <t>Analysis, Inspection</t>
  </si>
  <si>
    <t>GS12</t>
  </si>
  <si>
    <t>The Backup Power shall keep the ground systems operable during times of power outages lasting less than TBD hours</t>
  </si>
  <si>
    <t>Loss of power would be catastrophic to the mission thereby necessitating a backup system</t>
  </si>
  <si>
    <t>Test, Analysis, Inspection</t>
  </si>
  <si>
    <t>Level Two: Launch System</t>
  </si>
  <si>
    <t>L1</t>
  </si>
  <si>
    <t>The launch system shall be ready to launch no later than October 4th, 2029.</t>
  </si>
  <si>
    <t>The parent requirement is that the system must be ready to react to an ISO by 12/31/2030. Because our mission concept is a pre-positioned systems, this means that the launch system must get the flight system into its pre-positioned orbit by 12/31/2030 - meaning the launch system must be ready to launch by TBD.</t>
  </si>
  <si>
    <t>L2</t>
  </si>
  <si>
    <t>The launch system shall deliver the flight system to an orbit defined by Table 6.1 by 12/31/2030.</t>
  </si>
  <si>
    <t>The launch system will need to place the flight system into its emplacement orbit. Because the flight system must be "ready to react" or prepositioned by 12/31/2030, the launch system must place it in the emplacement orbit, ready to perform gravity assists, by TBD.</t>
  </si>
  <si>
    <t>L3</t>
  </si>
  <si>
    <t>The launch system shall have a minimum reliability of 98% per launch vehicle.</t>
  </si>
  <si>
    <t>The reliability of the launch system is factored into the 80% likelihood. A minimum 98% reliability was determined from the reliability model.</t>
  </si>
  <si>
    <t>L4</t>
  </si>
  <si>
    <t>The launch system shall be capable of delivering the mass and C3 combinations given in Figure 2.</t>
  </si>
  <si>
    <t>Getting to the pre-positioned orbit will necessitate a certain C3 minimum value and the system will have a mass that must fit within the available mass from the launch provider.</t>
  </si>
  <si>
    <t>Figure 2</t>
  </si>
  <si>
    <t>L5</t>
  </si>
  <si>
    <t>The launch system shall transmit telemetry data to the ground system.</t>
  </si>
  <si>
    <t>The launch system must transmit data to ground because the customer and launch provider will want data about the launch in case of failure.</t>
  </si>
  <si>
    <t>Level Three: Attitude Determination and Control System (ADCS) Subsystem Requirements</t>
  </si>
  <si>
    <t>ADC1</t>
  </si>
  <si>
    <t>ADC-C1</t>
  </si>
  <si>
    <t>F11, F12</t>
  </si>
  <si>
    <t>The ADCS shall point the optical boresight with an accuracy of 742 arcsec during primary science acquisition.</t>
  </si>
  <si>
    <t>The flight system must be able to point accurately in order to keep the object in its FOV. The primary science acquisition is separated from the secondary science acquisition because the flight system will be thrusting during the primary phase and the accuracy will be more difficult to achieve. This pointing accuracy reflects the pointing needs of the payload and the pointing capabilities of the ADCS, as shown in the Pointing Budget.</t>
  </si>
  <si>
    <t>Pointing Budget</t>
  </si>
  <si>
    <t>ADC2</t>
  </si>
  <si>
    <t>ADC-C2</t>
  </si>
  <si>
    <t>F24, F27</t>
  </si>
  <si>
    <t>The ADCS shall point the optical boresight with an accuracy of 810 arcsec during secondary science acquisition.</t>
  </si>
  <si>
    <t>The flight system must be able to point accurately in order to keep the monitored star systems in its FOV. The primary science acquisition is separated from the secondary science acquisition because the flight system will be thrusting during the primary phase and the accuracy will be more difficult to achieve. This pointing accuracy reflects the pointing needs of the payload and the pointing capabilities of the ADCS, as shown in the Pointing Budget.</t>
  </si>
  <si>
    <t>ADC3</t>
  </si>
  <si>
    <t>ADC-C4, ADC-C5, ADC-C6, ADC-C7</t>
  </si>
  <si>
    <t xml:space="preserve">F11, F12, F13, F14 </t>
  </si>
  <si>
    <t>The ADCS shall be capable of a maximum slew acceleration of 0.0393 deg/s^2 during primary science acquisition.</t>
  </si>
  <si>
    <t xml:space="preserve">ADCS must be able to rotate the flight system to point in a target direction with a known rate that satisfies needs for science collection. During primary science acquisition, this will mean slewing to track the ISO throughout the encounter. </t>
  </si>
  <si>
    <t>ADC4</t>
  </si>
  <si>
    <t>ADC-C4, ADC-C6, ADC-C7</t>
  </si>
  <si>
    <t>The ADCS shall be capable of a maximum slew acceleration of TBD deg/s^2 during secondary science acquisition.</t>
  </si>
  <si>
    <t xml:space="preserve">ADCS must be able to rotate the flight system to point in a target direction with a known rate that satisfies needs for science collection. </t>
  </si>
  <si>
    <t>Might be a requirement that comes from customer's intention of planned science collection.</t>
  </si>
  <si>
    <t>ADC5</t>
  </si>
  <si>
    <t>ADC-C1, ADC-C2, ADC-C3, ADC-C4</t>
  </si>
  <si>
    <t>The ADCS shall point the boresight of the high gain antenna with an accuracy of 360 arcsec during telecom.</t>
  </si>
  <si>
    <t xml:space="preserve">For communication between the flight system and Earth, the flight system must have knowledge of the Earth's position relative to its own. This accuracy was determined by the communication team and is reflected in the pointing budget. </t>
  </si>
  <si>
    <t>ADC6</t>
  </si>
  <si>
    <t>ADC-C3, ADC-C5, ADC-C6</t>
  </si>
  <si>
    <t>The ADCS shall determine the location of the Sun relative to the center of the solar array with an accuracy of TBD arcsec.</t>
  </si>
  <si>
    <t>For the flight system to collect power, the solar arrays will need to be pointed towards the sun. To do this, the flight system must have knowledge of the sun's position relative to its own. This 0.0075 is currently from the structure gimbal step size but this will also be affected by ability from GNC.</t>
  </si>
  <si>
    <t>ADC7</t>
  </si>
  <si>
    <t>The ADCS shall determine the relative angle between the direction of the desired trajectory and the thrust axis of the propulsion system with an accuracy of TBD arcsec.</t>
  </si>
  <si>
    <t>For the flight system to reach the ISO, ADCS will need to obtain knowledge of the spacecrafts orientation with respect to the ISO. The thrusters will need to be pointed to correct the trajectory of the flight system to be towards the ISO.</t>
  </si>
  <si>
    <t>ADC8</t>
  </si>
  <si>
    <t>ADC-C5, ADC-C6</t>
  </si>
  <si>
    <t xml:space="preserve">The ADCS shall command the solar array drive assemblies to point at the Sun with an accuracy of 10 degrees. </t>
  </si>
  <si>
    <t>The ADCS will use information about the Sun's location and where the spacecraft's solar panels are pointed to command the solar array drive assemblies to align with the Sun.</t>
  </si>
  <si>
    <t>ADC9</t>
  </si>
  <si>
    <t>ADC-C2, ADC-C3, ADC-C4</t>
  </si>
  <si>
    <t xml:space="preserve">The ADCS shall command the thruster gimbal to point with an accuracy of TBD arcsec. </t>
  </si>
  <si>
    <t>The ADCS will use information about the ISO's location and the spacecraft's thrust axis to command the chemical propulsion system to point so that when it thrusts the spacecraft moves in the desired direction.</t>
  </si>
  <si>
    <t>F25, F26</t>
  </si>
  <si>
    <t>The ADCS shall control the imager boresight stability to 11 arcsec/sec during secondary science acquisition.</t>
  </si>
  <si>
    <t xml:space="preserve">The stability of the imager boresight will determine how blurred the imagery data of the secondary science is. This number reflects exclusively the capability of the system, and is included in the pointing budget. </t>
  </si>
  <si>
    <t>ADC11</t>
  </si>
  <si>
    <t xml:space="preserve">The ADCS shall control the imager boresight stability to 21 arcsec/sec during primary science acquisition. </t>
  </si>
  <si>
    <t xml:space="preserve">The stability of the imager boresight will determine how blurred the imagery data of the ISO is. This number reflects exclusively the capability of the system, and is included in the pointing budget. </t>
  </si>
  <si>
    <t>ADC12</t>
  </si>
  <si>
    <t>The ADCS shall have a minimum reliability of 98.5%.</t>
  </si>
  <si>
    <t>In order to achieve an 80% likelihood of reaching and identifying at least one ISO in 20 years, the flight system must have an overall reliability of at least 90%. The breakdown of this reliability into the individual reliabilities of subsystems is described in supporting documentation.</t>
  </si>
  <si>
    <t>ADC13</t>
  </si>
  <si>
    <t xml:space="preserve">The ADCS shall have a mass no greater than 87 kg. </t>
  </si>
  <si>
    <t>In order to stay below the flight system maximum mass of 14,000kg, the ADC subsystem must have mass no more than 87 kg. The breakdown of the flight system mass is shown in the supporting documentation.</t>
  </si>
  <si>
    <t>SMAP</t>
  </si>
  <si>
    <t>ADC14</t>
  </si>
  <si>
    <t xml:space="preserve">The ADCS shall have a volume no greater than 0.026 m^3. </t>
  </si>
  <si>
    <t>In order for the flight system to fit within the payload fairing of 175.15 m^3, the ADC subsystem must be no larger than 0.026 m^3. The breakdown of the flight system volume is shown in the supporting documentation.</t>
  </si>
  <si>
    <t>ADC15</t>
  </si>
  <si>
    <t xml:space="preserve">The ADCS shall operate in the space environment for 22 years. </t>
  </si>
  <si>
    <t>The flight system will be operating in the space environment for at least 22 years, therefore the ADC subsystem must operate in this environment for the listed time period.</t>
  </si>
  <si>
    <t>ADC16</t>
  </si>
  <si>
    <t>ADC-C6</t>
  </si>
  <si>
    <t xml:space="preserve">The ADCS shall operate at a heliocentric range of 0.5-7 AU. </t>
  </si>
  <si>
    <t>The flight system will be at a range of 0.5 to 7AU from the Sun, therefore the ADC subsystem must be able to operate in this environment.</t>
  </si>
  <si>
    <t>Level Four: Attitude Determination and Control System (ADCS) Component Requirements</t>
  </si>
  <si>
    <t xml:space="preserve">ADC1, ADC2, ADC5, ADC10, ADC11, </t>
  </si>
  <si>
    <t>The control moment gyroscope shall deliver precise moments to the spacecraft body.</t>
  </si>
  <si>
    <t>Precise moment delivery to the spacecraft are needed to ensure we are accurate and maintain our boresight stable</t>
  </si>
  <si>
    <t xml:space="preserve">Analysis </t>
  </si>
  <si>
    <t>ADC7, ADC9</t>
  </si>
  <si>
    <t>The star tracker shall determine spacecraft inertial orientation/attitude.</t>
  </si>
  <si>
    <t>The star tracker is used to orient and know the position of spacecraft relative to the stars. Without them we would be unable to know with certainty the position and speed of the spacecraft</t>
  </si>
  <si>
    <t>ADC-C3</t>
  </si>
  <si>
    <t>ADC6, ADC9</t>
  </si>
  <si>
    <t>The sun sensor shall determine the relative direction of the Sun with respect to the spacecraft .</t>
  </si>
  <si>
    <t>The sun sensor is used to orient and know the position of spacecraft relative to the sun. Without them we would be unable to know with certainty the position and speed of the spacecraft, and would be unable to point our solar panels at the sun for power</t>
  </si>
  <si>
    <t>ADC-C4</t>
  </si>
  <si>
    <t>ADC3, ADC4, ADC5, ADC9</t>
  </si>
  <si>
    <t>The inertial measurement unit (IMU) shall determine the spacecraft inertial attitude rate.</t>
  </si>
  <si>
    <t>The IMU measures and reports the angular rate and orientation of the spacecraft body. We are using them as our attitude and heading system of the spacecraft</t>
  </si>
  <si>
    <t>ADC-C5</t>
  </si>
  <si>
    <t>ADC3, ADC6, ADC8</t>
  </si>
  <si>
    <t>The CMGs shall provide a maximum of 9.5 Nm of torque at closest approach.</t>
  </si>
  <si>
    <t>The CMGs need to be have the torque necessary to rotate the spacecraft at the object so it's imagers can image the ISO</t>
  </si>
  <si>
    <t>Total moment is known, but exact configuration and analysis of performance with single wheel failure is ongoing.</t>
  </si>
  <si>
    <t>ADC3, ADC4, ADC6, ADC8, ADC16</t>
  </si>
  <si>
    <t>The CMGs shall draw a maximum of TBD W at closest approach</t>
  </si>
  <si>
    <t>The CMGs need to have enough power to operate at closest approach since that's where there will be greatest demand on them</t>
  </si>
  <si>
    <t>ADC-C7</t>
  </si>
  <si>
    <t>ADC3, ADC4</t>
  </si>
  <si>
    <t>The CMGs shall provide a  maximum angular momentum storage of TBD Nms</t>
  </si>
  <si>
    <t>Since momentum is conserved, our CMGs must have enough momentum available to exchange with the Spacecraft so it can torque.</t>
  </si>
  <si>
    <t>Level Three: Command and Data Handling (C&amp;DH) Subsystem Requirements</t>
  </si>
  <si>
    <t>CDH-C1</t>
  </si>
  <si>
    <t>F1, F30</t>
  </si>
  <si>
    <t xml:space="preserve">The C&amp;DH system shall be capable of responding to commands received from ground. </t>
  </si>
  <si>
    <t>The C&amp;DH subsystem will be responsible for interpreting commands from Earth and controlling the necessary functions of each subsystem as a result. The system must be capable of receiving and immediately implementing commands for situations where immediate action is necessary.</t>
  </si>
  <si>
    <t>CDH2</t>
  </si>
  <si>
    <t>CDH-C3, CDH-C4</t>
  </si>
  <si>
    <t>F9, F11, F12, F13, F14, F15, F16</t>
  </si>
  <si>
    <t>The C&amp;DH system shall be capable of storing commands for delayed execution.</t>
  </si>
  <si>
    <t>The C&amp;DH subsystem will be responsible for interpreting commands from Earth and controlling the necessary functions of each subsystem as a result. The system must be capable of storing these received commands and executing a sequence at a designated later time (like imaging campaign).</t>
  </si>
  <si>
    <t>CDH3</t>
  </si>
  <si>
    <t>CDH-C1, CDH-C2</t>
  </si>
  <si>
    <t>F17, F20</t>
  </si>
  <si>
    <t>The C&amp;DH system shall store data until receipt is confirmed by the ground system.</t>
  </si>
  <si>
    <t xml:space="preserve">The flight system will need to verify that data has been received by ground before deleting from storage. </t>
  </si>
  <si>
    <t>CDH4</t>
  </si>
  <si>
    <t>CDH-C8</t>
  </si>
  <si>
    <t>F3, F5, F15, F16, F20, F31, F33</t>
  </si>
  <si>
    <t xml:space="preserve">The C&amp;DH system shall decode data received from the ground system. </t>
  </si>
  <si>
    <t xml:space="preserve">C&amp;DH Comms cards will be responsible for decoding data received from ground and turning it into command form that can be sent to C&amp;DH. </t>
  </si>
  <si>
    <t>CDH5</t>
  </si>
  <si>
    <t>CDH-C9</t>
  </si>
  <si>
    <t>F3, F5, F17, F18, F19, F21, F28</t>
  </si>
  <si>
    <t xml:space="preserve">The C&amp;DH system shall encode data prior to transmission to the ground system. </t>
  </si>
  <si>
    <t>C&amp;DH Comms cards will be responsible for encoding data sent to ground.</t>
  </si>
  <si>
    <t>CDH6</t>
  </si>
  <si>
    <t xml:space="preserve">The C&amp;DH system shall track elapsed time with an accuracy of +/- 1 millisecond.  </t>
  </si>
  <si>
    <t xml:space="preserve">Commands will need to be executed at a designated time. Additionally, the spacecraft will need to propagate position data onboard. In order to this, the C&amp;DH system will need to accurately track elapsed time. The accuracy of +/- 1 millisecond was estimated with information from the deep space communications lecture. </t>
  </si>
  <si>
    <t>CDH7</t>
  </si>
  <si>
    <t>F11, F12, F13, F14</t>
  </si>
  <si>
    <t>The C&amp;DH system shall have a storage capacity of 21 GB [TBC].</t>
  </si>
  <si>
    <t>The C&amp;DH system needs to store science and telemetry data collected until there is a communication opportunity. The data storage was sized to accommodate several varieties of pre-positioned orbit observational campaigns</t>
  </si>
  <si>
    <t>Inspection, Test</t>
  </si>
  <si>
    <t>CDH8</t>
  </si>
  <si>
    <t>F9, F11-F21, F28, F30, F31, F33</t>
  </si>
  <si>
    <t>The C&amp;DH system shall support the ADCS subsystem flight algorithms.</t>
  </si>
  <si>
    <t xml:space="preserve">The C&amp;DH subsystem will be responsible for supporting the ADCS components. The specific components are outlined in the Data Definition Presentation. </t>
  </si>
  <si>
    <t>Data Definition Presentation</t>
  </si>
  <si>
    <t>CDH9</t>
  </si>
  <si>
    <t>CDH-C6</t>
  </si>
  <si>
    <t>F3, F5, F9, F11-F21, F28, F30, F31, F33</t>
  </si>
  <si>
    <t>The C&amp;DH system shall support of the ADCS subsystem file format protocols.</t>
  </si>
  <si>
    <t>CDH10</t>
  </si>
  <si>
    <t>F10, F17-F22, F28, F30, F31, F33</t>
  </si>
  <si>
    <t>The C&amp;DH system shall support the Communications subsystem flight algorithms.</t>
  </si>
  <si>
    <t xml:space="preserve">The C&amp;DH subsystem will be responsible for supporting the Telecom components. The specific components are outlined in the Data Definition Presentation. </t>
  </si>
  <si>
    <t>CDH11</t>
  </si>
  <si>
    <t>CDH-C11</t>
  </si>
  <si>
    <t>The C&amp;DH system shall support the Communications subsystem file format protocols.</t>
  </si>
  <si>
    <t>CDH12</t>
  </si>
  <si>
    <t>F9, F15, F16</t>
  </si>
  <si>
    <t>The C&amp;DH system shall support the GNC subsystem flight algorithms.</t>
  </si>
  <si>
    <t xml:space="preserve">The C&amp;DH subsystem will be responsible for supporting the GNC components. The specific components are outlined in the Data Definition Presentation. </t>
  </si>
  <si>
    <t>CDH13</t>
  </si>
  <si>
    <t>The C&amp;DH system shall support the GNC subsystem file format protocols.</t>
  </si>
  <si>
    <t>CDH14</t>
  </si>
  <si>
    <t>F9, F11-F14, F24, F25, F27, F29</t>
  </si>
  <si>
    <t>The C&amp;DH system shall support the Payload subsystem flight algorithms.</t>
  </si>
  <si>
    <t xml:space="preserve">The C&amp;DH subsystem will be responsible for supporting the Payload components. The specific components are outlined in the Data Definition Presentation. </t>
  </si>
  <si>
    <t>CDH15</t>
  </si>
  <si>
    <t>CDH-C7</t>
  </si>
  <si>
    <t>The C&amp;DH system shall support the Payload subsystem file format protocols.</t>
  </si>
  <si>
    <t>CDH16</t>
  </si>
  <si>
    <t>The C&amp;DH system shall support the Power subsystem flight algorithms.</t>
  </si>
  <si>
    <t xml:space="preserve">The C&amp;DH subsystem will be responsible for supporting the Power components. Power is required for the spacecraft to operate in space for 22 years. The specific components are outlined in the Data Definition Presentation. </t>
  </si>
  <si>
    <t>CDH17</t>
  </si>
  <si>
    <t>The C&amp;DH system shall support the Power subsystem file format protocols.</t>
  </si>
  <si>
    <t>CDH18</t>
  </si>
  <si>
    <t>F15, F16</t>
  </si>
  <si>
    <t>The C&amp;DH system shall support the Propulsion subsystem flight algorithms.</t>
  </si>
  <si>
    <t xml:space="preserve">The C&amp;DH subsystem will be responsible for supporting the Propulsion components. The specific components are outlined in the Data Definition Presentation. </t>
  </si>
  <si>
    <t>CDH19</t>
  </si>
  <si>
    <t>The C&amp;DH system shall support the Propulsion subsystem file format protocols.</t>
  </si>
  <si>
    <t>CDH20</t>
  </si>
  <si>
    <t>CDH-C5</t>
  </si>
  <si>
    <t>The C&amp;DH system shall support the Structures subsystem flight algorithms.</t>
  </si>
  <si>
    <t xml:space="preserve">The C&amp;DH subsystem will be responsible for supporting the Structures components. The specific components are outlined in the Data Definition Presentation. </t>
  </si>
  <si>
    <t>CDH21</t>
  </si>
  <si>
    <t>CDH-C12</t>
  </si>
  <si>
    <t>The C&amp;DH system shall support the Structures subsystem file format protocols.</t>
  </si>
  <si>
    <t>CDH22</t>
  </si>
  <si>
    <t>CDH-C13, CDH-C14</t>
  </si>
  <si>
    <t>The C&amp;DH system shall have a minimum reliability of 99.8%.</t>
  </si>
  <si>
    <t>In order to achieve an 80% likelihood of reaching and identifying at least one ISO in 20 years, the flight system must have an overall reliability of at least 90%. The breakdown of this reliability into the individual reliabilities of subsystems is described here.</t>
  </si>
  <si>
    <t>CDH23</t>
  </si>
  <si>
    <t>The C&amp;DH system shall operate in the space environment for 22 years.</t>
  </si>
  <si>
    <t>The flight system will be operating in the space environment for at least 22 years, therefore the C&amp;DH subsystem must operate in this environment for the listed time period.</t>
  </si>
  <si>
    <t>CDH24</t>
  </si>
  <si>
    <t>The C&amp;DH system shall operate at a heliocentric range of 0.5-7 AU.</t>
  </si>
  <si>
    <t>The flight system will be at a range of 0.5 to 7AU from the Sun, therefore the C&amp;DH subsystem must be able to operate in this environment.</t>
  </si>
  <si>
    <t>Level Four: Command and Data Handling (C&amp;DH) Component Requirements</t>
  </si>
  <si>
    <t>The data storage shall store science data collected from the ISO.</t>
  </si>
  <si>
    <t>Long-term hard storage holds flight system science data for downlink to ground</t>
  </si>
  <si>
    <t>CDH-C2</t>
  </si>
  <si>
    <t>The data storage shall store flight system telemetry data.</t>
  </si>
  <si>
    <t>Long-term hard storage holds flight system telemetry for downlink to ground</t>
  </si>
  <si>
    <t>CDH-C3</t>
  </si>
  <si>
    <t>The data storage shall store commands from the ground system.</t>
  </si>
  <si>
    <t>To hold commands for long-term delayed execution, they are stored in the MMC instead of in flash memory</t>
  </si>
  <si>
    <t>CDH-C4</t>
  </si>
  <si>
    <t>CDH1, CHD2</t>
  </si>
  <si>
    <t>The processors shall employ flight software capable of handling ground system commands.</t>
  </si>
  <si>
    <t>Created FS for OBC interprets received GS commands</t>
  </si>
  <si>
    <t>The 1553B interface card shall provide wire protocol to Space Wire backplane protocol.</t>
  </si>
  <si>
    <t>Provide wire protocol to backplane protocol interface for each required protocol</t>
  </si>
  <si>
    <t>CDH9, CDH13</t>
  </si>
  <si>
    <t>The RS-485 interface card shall provide wire protocol to Space Wire backplane protocol.</t>
  </si>
  <si>
    <t>The SpaceWire interface card shall provide wire protocol to SpaceWire backplane protocol.</t>
  </si>
  <si>
    <t>The X-band communication card shall decode uplinked commands.</t>
  </si>
  <si>
    <t>DSN uplinks in X-band to the HGA and requires turbo-decoding</t>
  </si>
  <si>
    <t>The X-band and Ka-band communications cards shall encode downlinked commands/telemetry.</t>
  </si>
  <si>
    <t>DSN downlinks in X and Ka-bands and requires turbo encoding</t>
  </si>
  <si>
    <t>CDH-C10</t>
  </si>
  <si>
    <t>CHD27</t>
  </si>
  <si>
    <t>The power card shall regulate power into the C&amp;DH subsystem.</t>
  </si>
  <si>
    <t>Power regulation is necessary for efficient OBC operation.</t>
  </si>
  <si>
    <t>The processor card shall have at least 5 MB of RAM.</t>
  </si>
  <si>
    <t>GNC's APIC optical autoNav processing card requires 5 MB of RAM to run.</t>
  </si>
  <si>
    <t>CDH8-21</t>
  </si>
  <si>
    <t>The processor card shall handle at least 85.21 kHz bandwidth.</t>
  </si>
  <si>
    <t>Full system requirement</t>
  </si>
  <si>
    <t>CDH-C13</t>
  </si>
  <si>
    <t>The C&amp;DH subsystem shall have a redundant copy of itself.</t>
  </si>
  <si>
    <t>To meet reliability requirements, there will be two separate C&amp;DH subsystems capable of taking over for the other in the event of a fault.</t>
  </si>
  <si>
    <t>CDH-C14</t>
  </si>
  <si>
    <t>The C&amp;DH subsystems shall have a redundant mass memory card.</t>
  </si>
  <si>
    <t>To meet reliability requirements, there will be two separate mass memory cards in each C&amp;DH system. When storing data, data will be written to each card and checked for errors when downlinking.</t>
  </si>
  <si>
    <t>Level Three: Communications Subsystem Requirements</t>
  </si>
  <si>
    <t>COM1</t>
  </si>
  <si>
    <t>COM-C1</t>
  </si>
  <si>
    <t>G17, F18</t>
  </si>
  <si>
    <t>The communication system shall transmit science data over a high gain downlink.</t>
  </si>
  <si>
    <t>Transmitting science data over a high gain transmission allows for higher data rates, which satisfies the requirement to downlink encounter data in 9 months and lowers the risk of losing data.</t>
  </si>
  <si>
    <t>COM2</t>
  </si>
  <si>
    <t>G17, G18</t>
  </si>
  <si>
    <t>The communication system shall transmit telemetry over a high gain downlink.</t>
  </si>
  <si>
    <t>Transmitting telemetry over a high gain transmission allows for higher data rates and lowers the amount of necessary DSN time.</t>
  </si>
  <si>
    <t>COM3</t>
  </si>
  <si>
    <t>The communication system shall be capable of transmitting telemetry over a medium gain downlink.</t>
  </si>
  <si>
    <t>The spacecraft needs to be able to downlink telemetry while in system fault mode so the ground system can determine and resolve the problem.</t>
  </si>
  <si>
    <t>COM4</t>
  </si>
  <si>
    <t>The communication system shall be capable of transmitting telemetry over a low gain downlink.</t>
  </si>
  <si>
    <t>COM5</t>
  </si>
  <si>
    <t>The communication system shall support ranging over a high gain link.</t>
  </si>
  <si>
    <t>Ranging helps the ground system determine the spacecraft's position, which is needed for orbit determination. Ranging over a high gain transmission results in a more accurate measurement.</t>
  </si>
  <si>
    <t>COM6</t>
  </si>
  <si>
    <t>The communication system shall support Doppler tracking over a high gain link.</t>
  </si>
  <si>
    <t>Doppler tracking helps the ground system determine the spacecraft's velocity, which helps determine the spacecraft's orbit. Doppler tracking over a high gain transmission results in a more accurate measurement.</t>
  </si>
  <si>
    <t>COM7</t>
  </si>
  <si>
    <t xml:space="preserve">The communication system shall receive commands over a high gain uplink. </t>
  </si>
  <si>
    <t>Receiving commands over a high gain link will decrease the time needed for uplink.</t>
  </si>
  <si>
    <t>COM8</t>
  </si>
  <si>
    <t xml:space="preserve">The communication system shall be capable of receiving commands over a medium gain uplink. </t>
  </si>
  <si>
    <t>The spacecraft needs to able to receive commands during system fault mode to fix the problem that caused the spacecraft to enter system fault mode.</t>
  </si>
  <si>
    <t>COM9</t>
  </si>
  <si>
    <t xml:space="preserve">The communication system shall be capable of receiving commands over a low gain uplink. </t>
  </si>
  <si>
    <t>COM10</t>
  </si>
  <si>
    <t>COM-C8</t>
  </si>
  <si>
    <t>G17, G22</t>
  </si>
  <si>
    <t>The communication system shall transmit science data at Ka-band.</t>
  </si>
  <si>
    <t>The spacecraft will be able to achieve higher data rates at Ka-band than at X-Band, and will downlink scientific data faster, meeting the 9 months requirement and lowering the risk of losing the data.</t>
  </si>
  <si>
    <t>COM11</t>
  </si>
  <si>
    <t>COM-C7</t>
  </si>
  <si>
    <t>G18, G22</t>
  </si>
  <si>
    <t>The communication system shall transmit telemetry at X-band.</t>
  </si>
  <si>
    <t>The amount of telemetry data the spacecraft has to transmit will be smaller than the amount of science data, and will not require as high of a data rate.</t>
  </si>
  <si>
    <t>COM12</t>
  </si>
  <si>
    <t>The communication system shall support ranging at X-band.</t>
  </si>
  <si>
    <t>The DSN does not currently support ranging on Ka-band.</t>
  </si>
  <si>
    <t>COM13</t>
  </si>
  <si>
    <t>The communication system shall support Doppler Tracking at X-band.</t>
  </si>
  <si>
    <t>The DSN does not currently support Doppler tracking on Ka-band.</t>
  </si>
  <si>
    <t>COM14</t>
  </si>
  <si>
    <t>COM-C6</t>
  </si>
  <si>
    <t>The communication system shall receive commands at X-band.</t>
  </si>
  <si>
    <t>The spacecraft needs to receive commands to complete the mission, but the DSN does not currently support uplink at Ka-band. (Supposed to have Ka-band uplink in 2024)</t>
  </si>
  <si>
    <t>COM-C1, COM-C4, COM-C5</t>
  </si>
  <si>
    <t>F18, F32, G37</t>
  </si>
  <si>
    <t>The communication system shall transmit science data with a minimum data rate of 32.4 kbps.</t>
  </si>
  <si>
    <t>In order to downlink the encounter data within the required 9 months, the communication system has a minimum data rate it must meet. (8 hrs a day, 21 GB, FoS 1.5)</t>
  </si>
  <si>
    <t>COM16</t>
  </si>
  <si>
    <t>The communication system shall receive commands with data rate of up to 2 kbps [TBC] during normal operations.</t>
  </si>
  <si>
    <t>This data rate would support the uplink of request for spacecraft health status and telemetry information during a scheduled DSN pass</t>
  </si>
  <si>
    <t>COM17</t>
  </si>
  <si>
    <t>The communication system shall transmit telemetry data with a minimum data rate of TBD bps during normal operations.</t>
  </si>
  <si>
    <t>This data rate would support the downlink of spacecraft health status and telemetry information during a scheduled DSN pass</t>
  </si>
  <si>
    <t>COM18</t>
  </si>
  <si>
    <t>COM-C2, COM-C3</t>
  </si>
  <si>
    <t>The communication system shall transmit telemetry at a minimum data rate of  20 bps [TBC] while in system fault mode.</t>
  </si>
  <si>
    <t>From consultation with experts</t>
  </si>
  <si>
    <t>COM19</t>
  </si>
  <si>
    <t>F30, G16</t>
  </si>
  <si>
    <t>The communcation system shall receive commands with a data rate of TBD bps during system fault mode.</t>
  </si>
  <si>
    <t>The data rates during sysytem fault mode need to be lower in order for the medium and low gain antennas to close the link out to 7 AU.</t>
  </si>
  <si>
    <t>COM20</t>
  </si>
  <si>
    <t>The communication system shall be capable of continuous transmission.</t>
  </si>
  <si>
    <t>The spacecraft needs to be able to transmit for an indefinite amount of time while in system fault mode so that the ground system will know that spacecraft is in system fault mode and why.</t>
  </si>
  <si>
    <t>COM21</t>
  </si>
  <si>
    <t>The communication system shall be capable of continuous reception.</t>
  </si>
  <si>
    <t>The spacecraft needs to be able to receive for an indefinite amount of time while in system fault mode so that it can receive commands from the ground system to resolve the problem and exit safe mode.</t>
  </si>
  <si>
    <t>COM22</t>
  </si>
  <si>
    <t>COM-C4,COM-C5, COM-C9, COM-C10</t>
  </si>
  <si>
    <t>The communication systems shall have a high gain transmission EIRP of 80.89 dBW [TBC].</t>
  </si>
  <si>
    <t>This margin accounts for unexpected losses that may arise during the mission while still being able to complete mission objectives</t>
  </si>
  <si>
    <t>COM23</t>
  </si>
  <si>
    <t>COM-C9, COM-C10</t>
  </si>
  <si>
    <t>The communication systems shall have a medium gain transmission EIRP of TBD dBW.</t>
  </si>
  <si>
    <t>COM24</t>
  </si>
  <si>
    <t>The communication systems shall have a low gain transmission EIRP of TBD dBW.</t>
  </si>
  <si>
    <t>COM25</t>
  </si>
  <si>
    <t xml:space="preserve">The communication system shall comply with CCSDS format to communicate with the DSN </t>
  </si>
  <si>
    <t xml:space="preserve">The spacecraft will need to communicate with a reliable, well-practiced, and documented system </t>
  </si>
  <si>
    <t>COM26</t>
  </si>
  <si>
    <t>The communication system shall have a minimum reliability of 98%.</t>
  </si>
  <si>
    <t> </t>
  </si>
  <si>
    <t>COM27</t>
  </si>
  <si>
    <t>The communication system shall have a mass of 117 kg +/- TBD kg.</t>
  </si>
  <si>
    <t>In order to stay below the flight system maximum mass of 14,000kg, the Communications subsystem must have mass no more than 117 kg. The breakdown of the flight system mass is shown in the supporting documentation.</t>
  </si>
  <si>
    <t>COM28</t>
  </si>
  <si>
    <t>The communication system shall have a volume of 0.072 m^3 +/- TBD m^3.</t>
  </si>
  <si>
    <t>In order for the flight system to fit within the payload fairing of 175.15 m^3, the Communications subsystem must be no larger than 0.072 m^3. The breakdown of the flight system volume is shown in the supporting documentation.</t>
  </si>
  <si>
    <t>COM29</t>
  </si>
  <si>
    <t>The communication system shall operate in the space environment for 22 years.</t>
  </si>
  <si>
    <t>The flight system will be operating in the space environment for at least 22 years, therefore the Communications subsystem must operate in this environment for the listed time period.</t>
  </si>
  <si>
    <t>COM30</t>
  </si>
  <si>
    <t>The communication system shall operate at a heliocentric range of 0.5-7 AU.</t>
  </si>
  <si>
    <t>The flight system will be at a range of 0.5 to 7AU from the Sun, therefore the Communications subsystem must be able to operate in this enviornment.</t>
  </si>
  <si>
    <t>Level Four: Communications Component Requirements</t>
  </si>
  <si>
    <t>COM15, COM1</t>
  </si>
  <si>
    <t>The high gain antenna shall have a gain of TBD dB.</t>
  </si>
  <si>
    <t>This gain supports the required data rate and link margin in the communication of large data packets.</t>
  </si>
  <si>
    <t>COM-C2</t>
  </si>
  <si>
    <t>COM18, COM19, COM30</t>
  </si>
  <si>
    <t>The medium gain antennas shall have a beamwidth of 20 deg.</t>
  </si>
  <si>
    <t>This beamwidth balances gain and field of view needed for system fault mode from 1.5 [TBC] to 7 AU.</t>
  </si>
  <si>
    <t>COM-C3</t>
  </si>
  <si>
    <t>The low gain antennas shall have a beamwidth of 80 deg.</t>
  </si>
  <si>
    <t>This beamwidth balances gain and field of view needed for system fault mode from the preposition orbit to 1.5 AU [TBC].</t>
  </si>
  <si>
    <t>COM-C4</t>
  </si>
  <si>
    <t>COM15, COM22</t>
  </si>
  <si>
    <t>The X-band travelling wave tube amplifier shall have a gain of 22 dB [TBC].</t>
  </si>
  <si>
    <t>This gain supports the required data rate and link margin when communicating large data packets, and is space-qualified and commercially available.</t>
  </si>
  <si>
    <t>COM-C5</t>
  </si>
  <si>
    <t>The Ka-band travelling wave tube amplifier shall have a gain of 23 dB [TBC].</t>
  </si>
  <si>
    <t>The transponder uplink frequency shall be TBD Hz.</t>
  </si>
  <si>
    <t>The transponder needs to receive a certain frequency to communicate with the ground system.</t>
  </si>
  <si>
    <t>COM11, COM12, COM13</t>
  </si>
  <si>
    <t>The transponder X-band downlink frequency shall be TBD Hz.</t>
  </si>
  <si>
    <t>The transponder needs to transmit at a certain frequency so it can communicate with the ground system.</t>
  </si>
  <si>
    <t>The transponder Ka-band downlink frequency shall be TBD Hz</t>
  </si>
  <si>
    <t>COM-C9</t>
  </si>
  <si>
    <t>COM22, COM23, COM24</t>
  </si>
  <si>
    <t>The transponder shall modulate the carrier using direct BPSK.</t>
  </si>
  <si>
    <t>Direct BPSK was chosen for ease of link model implementation.</t>
  </si>
  <si>
    <t>COM-C10</t>
  </si>
  <si>
    <t>The transponder shall have a bandwidth of TBD Hz at the receiver threshold.</t>
  </si>
  <si>
    <t>The transponder needs to support a certain range of frequencies to allow a signal to pass without loss of data or excessive noise.</t>
  </si>
  <si>
    <t>Level Three: Guidance, Navigation, and Control (GNC) Subsystem Requirement</t>
  </si>
  <si>
    <t>GNC1</t>
  </si>
  <si>
    <t>The GNC system shall propagate the heliocentric velocity of the flight system to +/- 10 m/s in all axes for 14 days</t>
  </si>
  <si>
    <t>The GNC system will need knowledge of  the flight system's velocity to point the antenna between ground updates.</t>
  </si>
  <si>
    <t>GNC2</t>
  </si>
  <si>
    <t>The GNC system shall propagate the heliocentric position of the flight system to +/- 1000 km in all axes for 14 days</t>
  </si>
  <si>
    <t>The GNC system will need knowledge of  the flight system's position to point the antenna between ground updates.</t>
  </si>
  <si>
    <t>GNC3</t>
  </si>
  <si>
    <t>The GNC system shall receive the heliocentric position of the flight system to +/- TBD km in all axes every 14 days.</t>
  </si>
  <si>
    <t xml:space="preserve">The GNC system will need knowledge of the flight system's position in order to propagate its position in between updates from ground. </t>
  </si>
  <si>
    <t>GNC4</t>
  </si>
  <si>
    <t>The GNC system shall propagate the heliocentric position of Earth to +/- 1514 km in all axes for 1 year.</t>
  </si>
  <si>
    <t>The GNC system will need knowledge of Earth's position to point the antenna between ground updates.</t>
  </si>
  <si>
    <t>GNC5</t>
  </si>
  <si>
    <t>The GNC system shall receive the heliocentric position of Earth to +/- 100 km in all axes every 1 year.</t>
  </si>
  <si>
    <t xml:space="preserve">The GNC system will need knowledge of the Earth's position in order to propagate its position in between updates from ground. </t>
  </si>
  <si>
    <t>GNC6</t>
  </si>
  <si>
    <t>GNC-C1, GNC-C2, GNC -C3</t>
  </si>
  <si>
    <t xml:space="preserve">The GNC system shall propagate the spacecraft relative position of the ISO to +/- 100 m in the imager cross track axis from T-3 minutes to T+3 minutes. </t>
  </si>
  <si>
    <t>The GNC system will need to know the ISO ephemeris accurately in order to point the imager during the encounter. T-x is time relative to closest approach.</t>
  </si>
  <si>
    <t>GNC7</t>
  </si>
  <si>
    <t>The GNC system shall propagate the spacecraft relative position of the ISO to +/- 1.2 km in the imager down track axis from T-3 minutes to T+3 minutes.</t>
  </si>
  <si>
    <t>GNC8</t>
  </si>
  <si>
    <t>The GNC system shall propagate the spacecraft relative velocity of the ISO to +/- 50 cm/s in the imager down track axis from T-3 minutes to T+3 minutes.</t>
  </si>
  <si>
    <t>GNC9</t>
  </si>
  <si>
    <t>The GNC system shall propagate the ISO ephemeris from 24 hours prior to the beginning of autonomous operations to 24 hours after closest approach.</t>
  </si>
  <si>
    <t>The GNC system will need to receive the ISO ephemeris from the Ground before the data-cutoff of autonomous operations.</t>
  </si>
  <si>
    <t>GNC10</t>
  </si>
  <si>
    <t>The GNC system shall have a minimum reliability of 99%.</t>
  </si>
  <si>
    <t>GNC11</t>
  </si>
  <si>
    <t>The GNC system shall have a mass of 7 kg +/- TBD kg.</t>
  </si>
  <si>
    <t>In order to stay below the flight system maximum mass of 14,000kg, the GNC subsystem must have mass no more than 7 kg. The breakdown of the flight system mass is shown in the supporting documentation.</t>
  </si>
  <si>
    <t>GNC12</t>
  </si>
  <si>
    <t>The GNC system shall have a volume of 0.002 m^3 +/- TBD m^3.</t>
  </si>
  <si>
    <t>In order for the flight system to fit within the payload fairing of 175.15 m^3, the GNC subsystem must be no larger than 0.002 m^3. The breakdown of the flight system volume is shown in the supporting documentation.</t>
  </si>
  <si>
    <t>GNC13</t>
  </si>
  <si>
    <t>The GNC system shall operate in the space environment for 22 years.</t>
  </si>
  <si>
    <t>The flight system will be operating in the space environment for at least 22 years, therefore the GNC subsystem must operate in this environment for the listed time period.</t>
  </si>
  <si>
    <t>GNC14</t>
  </si>
  <si>
    <t>The GNC system shall operate at a heliocentric range of 0.5-7 AU.</t>
  </si>
  <si>
    <t>The flight system will be at a range of 0.5 to 7AU from the Sun, therefore the GNC subsystem must be able to operate in this environment.</t>
  </si>
  <si>
    <t>Level Four: Guidance, Navigation, and Control (GNC) Component Requirements</t>
  </si>
  <si>
    <t>GNC-C1</t>
  </si>
  <si>
    <t>GNC6, GNC7, GNC8</t>
  </si>
  <si>
    <t>The APIC camera shall communicate with the flight computer</t>
  </si>
  <si>
    <t>The APIC nav camera must send both image and pointing data to the onboard computer.</t>
  </si>
  <si>
    <t>GNC-C2</t>
  </si>
  <si>
    <t>The APIC camera shall image the ISO and star field simultaneously.</t>
  </si>
  <si>
    <t>Imaging both the star field and the ISO allows optical navigation to be performed by showing the ISO's position relative to the stars.</t>
  </si>
  <si>
    <t>GNC-C3</t>
  </si>
  <si>
    <t>The APIC camera shall use 12W of power during operation.</t>
  </si>
  <si>
    <t>The APIC sensor needs power in order to image the ISO and perform optical navigation.</t>
  </si>
  <si>
    <t>APIC Paper</t>
  </si>
  <si>
    <t>Level Three: Payload Subsystem Requirements</t>
  </si>
  <si>
    <t>PAY1</t>
  </si>
  <si>
    <t>The payload shall operate in the space environment for 22 years.</t>
  </si>
  <si>
    <t>PAY2</t>
  </si>
  <si>
    <t>The payload shall have a mass of 50 kg +/- 25 kg.</t>
  </si>
  <si>
    <t>In order to stay below the flight system maximum mass of 14,000kg, the payload subsystem must have mass no more than TBD kg. The breakdown of the flight system mass is shown in the supporting documentation.</t>
  </si>
  <si>
    <t>PAY3</t>
  </si>
  <si>
    <t>PAY-C2, PAY-C3</t>
  </si>
  <si>
    <t>The payload shall have a volume of 1.57 m^3 +/- 0.5 m^3.</t>
  </si>
  <si>
    <t>In order for the flight system to fit within the payload fairing of 175.15 m^3, the payload subsystem must be no larger than TBD m^3. The breakdown of the flight system volume is shown in the supporting documentation.</t>
  </si>
  <si>
    <t>PAY4</t>
  </si>
  <si>
    <t>PAY-C6</t>
  </si>
  <si>
    <t xml:space="preserve">The payload shall be capable of taking a visible image once every 200 milliseconds. </t>
  </si>
  <si>
    <t xml:space="preserve">The payload will need to acquire enough images to satisfy the primary objectives. This is constrained by the frequency with which the payload can take visible images and the duration of the encounter (closest approach distance, velocity). This value is analogous to the Teledyne CCD board. </t>
  </si>
  <si>
    <t>PAY5</t>
  </si>
  <si>
    <t>PAY-C12</t>
  </si>
  <si>
    <t>The payload shall be capable of taking an infrared image every 200 milliseconds.</t>
  </si>
  <si>
    <t xml:space="preserve">The payload will need to acquire enough images to satisfy the primary objectives. This is constrained by the frequency with which the payload can take infrared images and the duration of the encounter (closest approach distance, velocity). This value is analogous to the Teledyne CCD board. </t>
  </si>
  <si>
    <t>PAY6</t>
  </si>
  <si>
    <t xml:space="preserve">The payload shall be capable of taking a visible image with an exposure time of 13 milliseconds. </t>
  </si>
  <si>
    <t>The payload must have an exposure time of 13 milliseconds to allow enough time for visible light to be measured. The 13 milliseconds were chosen based on an analogy to the Teledyne CCD board.</t>
  </si>
  <si>
    <t>PAY7</t>
  </si>
  <si>
    <t xml:space="preserve">The payload shall be capable of taking an infrared image with an exposure time of 13 milliseconds. </t>
  </si>
  <si>
    <t>The payload must have an exposure time of 13 milliseconds to allow enough time for infrared light to be measured. The 13 milliseconds were chosen based on an analogy to the Teledyne CCD board.</t>
  </si>
  <si>
    <t>PAY8</t>
  </si>
  <si>
    <t>PAY-C4,PAY-C10</t>
  </si>
  <si>
    <t>F11, F12, F14</t>
  </si>
  <si>
    <t>The payload shall have an FOV of 0.55 degrees.</t>
  </si>
  <si>
    <t xml:space="preserve">Based on the encounter distance and required resolution, the payload must have a field of view of 0.55 degrees to get adequate coverage of the ISO's surface during the encounter. </t>
  </si>
  <si>
    <t>PAY9</t>
  </si>
  <si>
    <t>PAY-C1</t>
  </si>
  <si>
    <t>The payload shall articulate between the visible and infrared sensors.</t>
  </si>
  <si>
    <t>The payload must be able to change whether it is collecting infrared or visible imagery because they share a telescope.</t>
  </si>
  <si>
    <t>PAY11</t>
  </si>
  <si>
    <t>The payload shall have a minimum reliability of 98.5 %.</t>
  </si>
  <si>
    <t>PAY12</t>
  </si>
  <si>
    <t>The visible CCD board shall collect the visible imagery signal.</t>
  </si>
  <si>
    <t>The visible imagery signal is used to generate visible images at a resolution of 5 mpp.</t>
  </si>
  <si>
    <t>PAY13</t>
  </si>
  <si>
    <t>The infrared CCD board shall collect the infrared imagery signal</t>
  </si>
  <si>
    <t>The infrared imagery signal is used to generate infrared images at a resolution of 10 mpp.</t>
  </si>
  <si>
    <t>PAY14</t>
  </si>
  <si>
    <t>The payload shall operate at a heliocentric range of 0.5-7 AU.</t>
  </si>
  <si>
    <t>The flight system will be at a range of 0.5 to 7AU from the Sun, therefore the payload subsystem must be able to operate in this environment.</t>
  </si>
  <si>
    <t>Level Four: Payload Component Requirements</t>
  </si>
  <si>
    <t>PAY 9</t>
  </si>
  <si>
    <t>The pickoff mirror shall direct incoming light into the respective sensor.</t>
  </si>
  <si>
    <t xml:space="preserve">The pickoff mirror directs light to the appropriate sensor. For example, visible light would be directed to the visible CCD board. </t>
  </si>
  <si>
    <t>PAY-C2</t>
  </si>
  <si>
    <t>The Cassegrain telescope shall magnify incoming light.</t>
  </si>
  <si>
    <t>The telescope shall direct incoming light to the sensors and magnify it so that data can be collected.</t>
  </si>
  <si>
    <t>PAY-C3</t>
  </si>
  <si>
    <t>The telescope shall be 0.5m aperture by 2m length.</t>
  </si>
  <si>
    <t>To achieve FOV and desired exposure time</t>
  </si>
  <si>
    <t>PAY-C4</t>
  </si>
  <si>
    <t>The visual CCD shall be 2751 by 2751 pixels.</t>
  </si>
  <si>
    <t>To achieve iFOV and desired exposure time</t>
  </si>
  <si>
    <t>PAY-C5</t>
  </si>
  <si>
    <t>The visual CCD shall have 0.015 mm square pixels.</t>
  </si>
  <si>
    <t>PAY4, PAY6</t>
  </si>
  <si>
    <t>The visual CCD shall have a well depth of 300000 e.</t>
  </si>
  <si>
    <t>To not oversaturate images</t>
  </si>
  <si>
    <t>Inspection, Testing</t>
  </si>
  <si>
    <t>PAY-C7</t>
  </si>
  <si>
    <t>The visual CCD shall have a data volume of 1.87 MB per image.</t>
  </si>
  <si>
    <t>This is the size of a visual image for CCD , total storage needed will depend on number of images</t>
  </si>
  <si>
    <t>PAY-C8</t>
  </si>
  <si>
    <t>The visual CCD readout frequency shall not exceed 6 Hz.</t>
  </si>
  <si>
    <t>CCD operating range</t>
  </si>
  <si>
    <t>PAY-C10</t>
  </si>
  <si>
    <t>The infrared CCD shall be 2751 by 2751 pixels.</t>
  </si>
  <si>
    <t>PAY-C11</t>
  </si>
  <si>
    <t>The infrared CCD shall have 0.015 mm square pixels.</t>
  </si>
  <si>
    <t>PAY5, PAY7</t>
  </si>
  <si>
    <t>The infrared CCD shall have a well depth of 300000 e.</t>
  </si>
  <si>
    <t>PAY-C13</t>
  </si>
  <si>
    <t>The infrared CCD shall have a data volume of 1.87 MB per image.</t>
  </si>
  <si>
    <t>This is the size of a IR image for CCD , total storage needed will depend on number of images</t>
  </si>
  <si>
    <t>PAY-C14</t>
  </si>
  <si>
    <t>The infrared CCD readout frequency shall not exceed 6 Hz.</t>
  </si>
  <si>
    <t>PAY-C15</t>
  </si>
  <si>
    <t>SAR-C1, SAR-C2</t>
  </si>
  <si>
    <t>The SAR shall have a gain of 56 dB.</t>
  </si>
  <si>
    <t>This gain is used to reach the doppler shift precision the morphology model desires.</t>
  </si>
  <si>
    <t>Testing</t>
  </si>
  <si>
    <t>PAY-C16</t>
  </si>
  <si>
    <t>SAR-C3, SAR-C4</t>
  </si>
  <si>
    <t xml:space="preserve">The SAR shall acquire radar data of the object with a doppler uncertainty of less than or equal to 0.32 Hz at closest approach. </t>
  </si>
  <si>
    <t>The doppler uncertainty needs to be bounded because it determines the cross-range resolution of the radar data, which impacts the final shape model resolution.</t>
  </si>
  <si>
    <t>PAY-C17</t>
  </si>
  <si>
    <t>The SAR shall acquire 41 bursts of radar data.</t>
  </si>
  <si>
    <t>Radar data from different orientations relative to the ISO is needed to achieve the shape model coverage.</t>
  </si>
  <si>
    <t>Level Five: SAR Component Requirements</t>
  </si>
  <si>
    <t>SAR-C1</t>
  </si>
  <si>
    <t>The synthetic aperture radar antenna shall be 4mx1m</t>
  </si>
  <si>
    <t>To achieve a PRF that is compatible with the encounter velocity.</t>
  </si>
  <si>
    <t>SAR-C2</t>
  </si>
  <si>
    <t>PAY-C15, PAY-C16</t>
  </si>
  <si>
    <t>The transmitter shall emit radar electromagnetic pulses at a frequency of 26.5 GHz</t>
  </si>
  <si>
    <t>To achieve FOV compatible with encounter pointing.</t>
  </si>
  <si>
    <t>Testing, Analysis</t>
  </si>
  <si>
    <t>SAR-C3</t>
  </si>
  <si>
    <t>PAY-C16, F34, F13</t>
  </si>
  <si>
    <t>The transmitter shall transmit at a bandwidth of 0.1GHz.</t>
  </si>
  <si>
    <t>To achieve slant-range resolution for morphology model.</t>
  </si>
  <si>
    <t>SAR-C4</t>
  </si>
  <si>
    <t>The oscillator shall have a stability of less than or equal to  5 parts per 10^-13 for operation between 10 and 100 seconds.</t>
  </si>
  <si>
    <t>To keep the oscillator frequency uncertainty low enough to achieve the shape model resolution.</t>
  </si>
  <si>
    <t>SAR-C5</t>
  </si>
  <si>
    <t>The processor shall perform coherent processing with an interval of 1.63 seconds.</t>
  </si>
  <si>
    <t>The longer the CPI, the better the shape model resolution. However, the duration is limited by doppler smearing, which is why it is set to 1.63 seconds.</t>
  </si>
  <si>
    <t>Level Three: Power Subsystem Requirements</t>
  </si>
  <si>
    <t>POW1</t>
  </si>
  <si>
    <t>F5, F10</t>
  </si>
  <si>
    <t xml:space="preserve">The power system shall be capable of storing a minimum of 8324 + TBD Wh at end of life. </t>
  </si>
  <si>
    <t>Battery storage degrades over time. The power system must be able to store at least 8324 watts at 7 AU heliocentric range. End of life is after the lifetime of our spacecraft of 22 years.</t>
  </si>
  <si>
    <t>POW2</t>
  </si>
  <si>
    <t xml:space="preserve">The power system shall generate a minimum of 690 + TBD Watts at end of life. </t>
  </si>
  <si>
    <t>The power system will need to generate sufficient power at the maximum heliocentric range the flight system will encounter. Data downlink will occur at 7 AU for 8 hours a day. Generation can be a combination of power stored and currently being generated.</t>
  </si>
  <si>
    <t>POW3</t>
  </si>
  <si>
    <t>The power system shall allocate power for each subsystem as specified by Table 2.0.</t>
  </si>
  <si>
    <t>The power system will need to allocate different amounts of power to the subsystems and distribute the correct amount of power to them.</t>
  </si>
  <si>
    <t>Table 2.0</t>
  </si>
  <si>
    <t>Demonstrate</t>
  </si>
  <si>
    <t>POW4</t>
  </si>
  <si>
    <t>POW-C8</t>
  </si>
  <si>
    <t>The power system shall provide 28 +/- 0.5 [TBC] Volts to all components.</t>
  </si>
  <si>
    <t>The power system will need to incorporate power conditioning architecture that prevents components from receiving more voltage than they are able to handle because this could result in failure.</t>
  </si>
  <si>
    <t>Power Block Diagram</t>
  </si>
  <si>
    <t>POW5</t>
  </si>
  <si>
    <t xml:space="preserve">The power system shall provide 305 +/- 61 [TBC] Watts during system fault mode. </t>
  </si>
  <si>
    <t>The power system will need to provide power to critical subsystems while in system fault mode. The critical subsystems are identified in the supporting documentation.</t>
  </si>
  <si>
    <t>ConOps - Operational Components During System Fault Mode [Table 8]</t>
  </si>
  <si>
    <t xml:space="preserve">Demonstrate </t>
  </si>
  <si>
    <t>POW6</t>
  </si>
  <si>
    <t>POW-C5, POW-C6, POW-C7, POW-C9, POW-C10</t>
  </si>
  <si>
    <t xml:space="preserve">The power system shall have a minimum reliability of 99.8% [TBC]. </t>
  </si>
  <si>
    <t>POW7</t>
  </si>
  <si>
    <t>POW-C2, POW-C3, POW-C4</t>
  </si>
  <si>
    <t>The power system mass of 468 +/- TBD kg.</t>
  </si>
  <si>
    <t>In order to stay below the flight system maximum mass of 14,000kg, the power subsystem must have mass no more than 468 kg. The breakdown of the flight system mass is shown in the supporting documentation.</t>
  </si>
  <si>
    <t>POW8</t>
  </si>
  <si>
    <t>The power system shall have a volume of 0.314 +/- TBD m^3.</t>
  </si>
  <si>
    <t>In order for the flight system to fit within the payload fairing of 175.15 m^3, the power subsystem must be no larger than 0.314 m^3. The breakdown of the flight system volume is shown in the supporting documentation.</t>
  </si>
  <si>
    <t>POW9</t>
  </si>
  <si>
    <t>POW-C1</t>
  </si>
  <si>
    <t>The power system shall operate in the space environment for 22 years.</t>
  </si>
  <si>
    <t>The flight system will be operating in the space environment for at least 22 years, therefore the power subsystem must operate in this environment for the listed time period.</t>
  </si>
  <si>
    <t>POW10</t>
  </si>
  <si>
    <t>The power system shall operate at a heliocentric range of 0.5-7 AU.</t>
  </si>
  <si>
    <t>The flight system will be at a range of 0.5 to 7AU from the Sun, therefore the power subsystem must be able to operate in this environment.</t>
  </si>
  <si>
    <t>Level Four: Power Component Requirements</t>
  </si>
  <si>
    <t>The battery shall have a minimum lifespan of 22 [TBC] years.</t>
  </si>
  <si>
    <t>The battery must operate for the duration of the mission.</t>
  </si>
  <si>
    <t>POW-C2</t>
  </si>
  <si>
    <t>The solar array shall have a maximum power to volume ratio of 292 [TBC] W/m^3.</t>
  </si>
  <si>
    <t>The spacecraft must be able to fit inside launch vehicle and supply necessary power.</t>
  </si>
  <si>
    <t xml:space="preserve"> </t>
  </si>
  <si>
    <t>POW-C3</t>
  </si>
  <si>
    <t>The solar array shall have a specific power of 138 [TBC] W/kg at beginning of life.</t>
  </si>
  <si>
    <t>In order to achieve required delta v for mission, spacecraft must have an efficient mass to power ratio.</t>
  </si>
  <si>
    <t>POW-C4</t>
  </si>
  <si>
    <t>The battery shall have an energy density of 130 [TBC] Wh/kg.</t>
  </si>
  <si>
    <t>POW-C5</t>
  </si>
  <si>
    <t>The Power Distribution Unit shall ensure that components receive 28 +/- 0.5 V.</t>
  </si>
  <si>
    <t>The PDU must provide the necessary voltage for each component to be operational during the mission.</t>
  </si>
  <si>
    <t>POW-C6</t>
  </si>
  <si>
    <t>The  Power Distribution Unit shall determine which components receive power.</t>
  </si>
  <si>
    <t>The PDU will power components when required.</t>
  </si>
  <si>
    <t>POW-C7</t>
  </si>
  <si>
    <t>The  Power Distribution Unit shall monitor the power and voltage going to each component.</t>
  </si>
  <si>
    <t>If any component receives a power or voltage we do not expect, the spacecraft must be able to find out in order to correct itself.</t>
  </si>
  <si>
    <t>The Power Conditioning Unit shall down convert the power to 28 +/- 0.05 V.</t>
  </si>
  <si>
    <t>All components on the spacecraft require a 28 V power supply.</t>
  </si>
  <si>
    <t>POW-C9</t>
  </si>
  <si>
    <t>The Power Conditioning Unit shall shunt off excess power.</t>
  </si>
  <si>
    <t>Early phases of the mission receive exceedingly high amounts of power from solar arrays which must be shunted off in order to not overload our system.</t>
  </si>
  <si>
    <t>POW-C10</t>
  </si>
  <si>
    <t>The Power Conditioning Unit shall control batttery charge and discharge.</t>
  </si>
  <si>
    <t>The battery must be able to charge and discharge during various phases of the mission, but especially during downlinking.</t>
  </si>
  <si>
    <t>Level Three: Propulsion Subsystem Requirements</t>
  </si>
  <si>
    <t>PROP-C1</t>
  </si>
  <si>
    <t>The propulsion system shall provide the flight system with a dV of 4.5 +/- 0.5 km/s for transport to the ISO .</t>
  </si>
  <si>
    <t xml:space="preserve">The propulsion system is responsible for carrying or generating the dV necessary to get the flight system within observational range of the ISO. </t>
  </si>
  <si>
    <t>PROP2</t>
  </si>
  <si>
    <t>PROP-C2</t>
  </si>
  <si>
    <t>F15. F16</t>
  </si>
  <si>
    <t>The propulsion system shall provide the flight system with a dV of 45 +/- TBD m/s [TBC] for station-keeping within the prepositioned orbit.</t>
  </si>
  <si>
    <t>The propulsion system will be used for correction burns in addition to transporting the spacecraft.</t>
  </si>
  <si>
    <t>PROP3</t>
  </si>
  <si>
    <t xml:space="preserve">The propulsion system shall provide the flight system with a dV of 15 +/- 5 m/s to counteract torques from momentum dumping. </t>
  </si>
  <si>
    <t>The propulsion system will need to maintain flight system stability during unloading of momentum buildup from the ADCS.</t>
  </si>
  <si>
    <t>PROP4</t>
  </si>
  <si>
    <t>The propulsion system shall have a minimum reliability of 98.5%.</t>
  </si>
  <si>
    <t>Demonstration, Inspection</t>
  </si>
  <si>
    <t>PROP5</t>
  </si>
  <si>
    <t>PROP-C4</t>
  </si>
  <si>
    <t>The propulsion system shall have a mass of 11,474 kg +/- TBD kg.</t>
  </si>
  <si>
    <t>In order to stay below the flight system maximum mass of 14,000kg, the propulsion subsystem must have mass no more than 11,474 kg. The breakdown of the flight system mass is shown in the supporting documentation.</t>
  </si>
  <si>
    <t>PROP6</t>
  </si>
  <si>
    <t>PROP-C3</t>
  </si>
  <si>
    <t>The propulsion system shall have a volume of 15 m^3 +/- TBD m^3.</t>
  </si>
  <si>
    <t>In order for the flight system to fit within the payload fairing of 175.15 m^3, the propulsion subsystem must be no larger than 15 m^3. The breakdown of the flight system volume is shown in the supporting documentation.</t>
  </si>
  <si>
    <t>PROP7</t>
  </si>
  <si>
    <t>The propulsion system shall operate in the space environment for 22 years.</t>
  </si>
  <si>
    <t>The flight system will be operating in the space environment for at least 22 years, therefore the propulsion subsystem must operate in this environment for the listed time period.</t>
  </si>
  <si>
    <t>PROP8</t>
  </si>
  <si>
    <t>The propulsion system shall operate at a heliocentric range of 0.5-7 AU.</t>
  </si>
  <si>
    <t>The flight system will be at a range of 0.5 to 7AU from the Sun, therefore the propulsion subsystem must be able to operate in this environment.</t>
  </si>
  <si>
    <t>Level Four: Propulsion Component Requirements</t>
  </si>
  <si>
    <t>The primary propulsion system shall have a maximum impulse of 9.55e6 N-sec per thruster.</t>
  </si>
  <si>
    <t>Spacecraft's primary propulsion must have enough impulse in order to reach dV capabilities.</t>
  </si>
  <si>
    <t>Aerojet Rocketdyne Thruster Data Sheet</t>
  </si>
  <si>
    <t>PROP2, PROP 3</t>
  </si>
  <si>
    <t>The secondary propulsion thrusters shall have a maximum impulse of 2.62e5 N-sec per thruster.</t>
  </si>
  <si>
    <t>Spacecraft's propulsion must have enough impulse for correction burns.</t>
  </si>
  <si>
    <t xml:space="preserve">The chemical propulsion system shall have a propellant tank of size 12.1 m^3 at the storage conditions specified by Table 5.1. </t>
  </si>
  <si>
    <t xml:space="preserve">Necessary to store on-board propellant and pressurant. Tanks sized according to required propellant (PROP-C4) and operating temperature and pressure. </t>
  </si>
  <si>
    <t>Table 5.1</t>
  </si>
  <si>
    <t>The chemical propulsion system shall have a propellant mass of 10816 + 540 kg.</t>
  </si>
  <si>
    <t>Derived from required dV along with 10% margin. This mass is required to reach mission required dV value (4.5 km/s) for transport to ISO.</t>
  </si>
  <si>
    <t>Level Three: Structure Subsystem Requirements</t>
  </si>
  <si>
    <t>STR1</t>
  </si>
  <si>
    <t xml:space="preserve">The structure shall survive the launch environment as defined by the Falcon Heavy User Guide. </t>
  </si>
  <si>
    <t xml:space="preserve">The structure must be able to survive the launch profile of the Falcon Heavy, including the vibrations, loads, shocks, and acoustics. </t>
  </si>
  <si>
    <t>Falcon Heavy User Guide</t>
  </si>
  <si>
    <t xml:space="preserve">Test, Analysis </t>
  </si>
  <si>
    <t>STR2</t>
  </si>
  <si>
    <t xml:space="preserve">The structure shall have a center of mass with a height above the SIS interface as specified in Figure 3-2 in the Falcon Heavy User Guide. </t>
  </si>
  <si>
    <t>The launch vehicle center of mass needs to be within an acceptable range to be flight certified. The flight system will change the launch vehicle center of mass depending on where it is attached. The structure must interface with the launch system as specified by Figure 3-2 to keep the launch vehicle center of mass in its acceptable range.</t>
  </si>
  <si>
    <t xml:space="preserve">Falcon Heavy User Guide </t>
  </si>
  <si>
    <t>STR3</t>
  </si>
  <si>
    <t>The structure shall operate in the space environment as defined by Table 4.2.</t>
  </si>
  <si>
    <t>The structure must be able to survive the space environment including atomic oxygen, radiation, micrometeorites and the thermal environment. The expected magnitudes of each effect are documented in Table 4.2.</t>
  </si>
  <si>
    <t>STR4</t>
  </si>
  <si>
    <t>The structure shall shield sensitive components from the space environment as defined by Table 4.2.</t>
  </si>
  <si>
    <t>The structure must have shielding to protect sensitive components from galactic cosmic radiation and the total ionizing dose. Sensitive components have yet to be identified.</t>
  </si>
  <si>
    <t>Demonstration., Analysis</t>
  </si>
  <si>
    <t>STR5</t>
  </si>
  <si>
    <t>The structure shall survive the operational limit loads as defined by Table TBD.</t>
  </si>
  <si>
    <t xml:space="preserve">The structure will need to support loads generated during operation like the solar array deployment, thrusting, and control torques. These loads have not been quantified yet. </t>
  </si>
  <si>
    <t>STR6</t>
  </si>
  <si>
    <t>STR-C1, STR-C2</t>
  </si>
  <si>
    <t>The structure shall sense the thruster's angular position within .1 +/- .01 degrees.</t>
  </si>
  <si>
    <t>In order for the ADCS to know how much to rotate the thruster gimbals, structure needs to record how much they have already been rotated.</t>
  </si>
  <si>
    <t>STR7</t>
  </si>
  <si>
    <t>STR-C3, STR-C4</t>
  </si>
  <si>
    <t>The structure shall sense the solar array's angular position within +/- 0.02 degrees.</t>
  </si>
  <si>
    <t>In order for the ADCS to know how much to rotate the solar array drive assembly, structures needs to record how much it has already been rotated.</t>
  </si>
  <si>
    <t>STR8</t>
  </si>
  <si>
    <t xml:space="preserve">The structure shall articulate the solar arrays +/- 179 degrees from the zero position. </t>
  </si>
  <si>
    <t>The structure is responsible for the gimbaling mechanism on the solar arrays. Starting from the zero point (no displacement of solar array), the structure must be able to articulate 179 degrees in either direction.</t>
  </si>
  <si>
    <t>STR9</t>
  </si>
  <si>
    <t>The structure shall articulate the thrusters +/- TBD degrees from the zero position.</t>
  </si>
  <si>
    <t>The structure is responsible for the gimbaling mechanism on the thrusters. Starting from the zero point (no displacement of thrusters), the structure must be able to articulate TBD degrees in either direction.</t>
  </si>
  <si>
    <t>STR10</t>
  </si>
  <si>
    <t>The structure shall have a mass of TBD kg +/- TBD kg.</t>
  </si>
  <si>
    <t>In order to stay below the flight system maximum mass of 14,000kg, the structure subsystem must have mass no more than TBD kg. The breakdown of the flight system mass is shown in the supporting documentation.</t>
  </si>
  <si>
    <t xml:space="preserve">SMAP </t>
  </si>
  <si>
    <t>STR11</t>
  </si>
  <si>
    <t xml:space="preserve">The structure shall have a volume of TBD m^3 +/- TBD m^3. </t>
  </si>
  <si>
    <t>In order for the flight system to fit within the payload fairing of 175.15 m^3, the structure subsystem must be no larger than TBD m^3. The breakdown of the flight system volume is shown in the supporting documentation.</t>
  </si>
  <si>
    <t>STR12</t>
  </si>
  <si>
    <t>The structure shall have factors of safety defined by Table 4.3.</t>
  </si>
  <si>
    <t>The factors of safety determine the margins for the performance of the structure. Different materials have different factors of safety as specified by Table 4.3.</t>
  </si>
  <si>
    <t>Table 4.3</t>
  </si>
  <si>
    <t>STR13</t>
  </si>
  <si>
    <t>F2, L2</t>
  </si>
  <si>
    <t>The structure shall interface with the launch vehicle.</t>
  </si>
  <si>
    <t>In order to launch on the Falcon Heavy, the structure must have applicable interfaces.</t>
  </si>
  <si>
    <t>Falcon Heavy User Guide [Section 5]</t>
  </si>
  <si>
    <t>STR14</t>
  </si>
  <si>
    <t>The structure shall provide interfaces to mount all components on the flight system.</t>
  </si>
  <si>
    <t>The structure will need to provide interfaces for the components on the spacecraft so that they can be attached to the spacecraft.</t>
  </si>
  <si>
    <t>STR15</t>
  </si>
  <si>
    <t>The structure shall have a minimum reliability of 99%.</t>
  </si>
  <si>
    <t>C1</t>
  </si>
  <si>
    <t>STR-C1</t>
  </si>
  <si>
    <t>STR6, STR9</t>
  </si>
  <si>
    <t>The thruster gimbal shall rotate with a range of 8 +/- 1 degrees.</t>
  </si>
  <si>
    <t>To achieve the desired trajectories, the thruster gimbal must be able to actuate with a range of TBD degrees.</t>
  </si>
  <si>
    <t>STR-C2</t>
  </si>
  <si>
    <t xml:space="preserve">The thruster gimbal shall rotate with an accuracy of +/- TBD degrees.                                                                             </t>
  </si>
  <si>
    <t>To achieve the desired trajectories and pointing accuracy, the thruster gimbal must actuate with an accuracy of TBD degrees.</t>
  </si>
  <si>
    <t>STR-C3</t>
  </si>
  <si>
    <t>STR7, STR8</t>
  </si>
  <si>
    <t>The solar array drive assembly shall rotate with a range of +/- 179 degrees.</t>
  </si>
  <si>
    <t>To point the solar array at the Sun, the solar array drive assembly must be able to actuate with a range of TBD degrees.</t>
  </si>
  <si>
    <t>STR-C4</t>
  </si>
  <si>
    <t>The solar array drive assembly shall rotate with an accuracy of +/- 0.02 degrees</t>
  </si>
  <si>
    <t>To accurately point the solar array at the Sun, the solar array drive assembly must actuate with an accuracy of TBD degrees.</t>
  </si>
  <si>
    <t>Level Three: Thermal Subsystem Requirements</t>
  </si>
  <si>
    <t>THR1</t>
  </si>
  <si>
    <t>THR-C1, THR-C4, THR-C5</t>
  </si>
  <si>
    <t>The thermal system shall keep components that are turned on within their operational temperature ranges as defined by Table 3.1.</t>
  </si>
  <si>
    <t>The components on the flight system have acceptable temperature ranges they can operate at. The thermal system's responsibility is to keep those components within those ranges while they are powered on.</t>
  </si>
  <si>
    <t>Table 3.1</t>
  </si>
  <si>
    <t>THR2</t>
  </si>
  <si>
    <t>THR-C3</t>
  </si>
  <si>
    <t>The thermal system shall keep components that are turned off within their survivable temperature ranges as defined by Table 3.2.</t>
  </si>
  <si>
    <t>The components on the flight system have acceptable temperature ranges they can survive at while powered off. These ranges may be wider than the operational temperature ranges. The thermal system's responsibility is to keep those components within those ranges while they are powered off.</t>
  </si>
  <si>
    <t>Table 3.2</t>
  </si>
  <si>
    <t>The temperatures for the propellant tanks need to be maintained so that they are kept in liquid state.</t>
  </si>
  <si>
    <t>THR3</t>
  </si>
  <si>
    <t>THR-C2</t>
  </si>
  <si>
    <t>The thermal system shall monitor spacecraft temperature at locations specified by Table 3.3.</t>
  </si>
  <si>
    <t>The thermal system must be able to tell what the temperature is at different points within the spacecraft to know when components are getting too hot or too cold.</t>
  </si>
  <si>
    <t>Table 3.3</t>
  </si>
  <si>
    <t>THR4</t>
  </si>
  <si>
    <t>The thermal system shall operate in the space environment for 22 years.</t>
  </si>
  <si>
    <t>The flight system will be operating in the space environment for at least 22 years, therefore the thermal subsystem must operate in this environment for the listed time period.</t>
  </si>
  <si>
    <t>THR5</t>
  </si>
  <si>
    <t>The thermal system shall have a mass of 223.5 kg +/- TBD kg.</t>
  </si>
  <si>
    <t>In order to stay below the flight system maximum mass of 14,000kg, the thermal subsystem must have mass no more than TBD kg. The breakdown of the flight system mass is shown in the supporting documentation.</t>
  </si>
  <si>
    <t xml:space="preserve">Inspection </t>
  </si>
  <si>
    <t>THR6</t>
  </si>
  <si>
    <t>The thermal system shall have a volume of 0.8324 m^3 +/- TBD m^3.</t>
  </si>
  <si>
    <t>In order for the flight system to fit within the payload fairing of 175.15 m^3, the thermal subsystem must be no larger than TBD m^3. The breakdown of the flight system volume is shown in the supporting documentation.</t>
  </si>
  <si>
    <t>THR7</t>
  </si>
  <si>
    <t>The thermal system shall operate at a heliocentric range of 0.5-7 AU.</t>
  </si>
  <si>
    <t>The flight system will be at a range of 0.5 to 7AU from the Sun, therefore the thermal subsystem must be able to operate in this environment.</t>
  </si>
  <si>
    <t>THR8</t>
  </si>
  <si>
    <t>The thermal system shall have a minimum reliability of 98.5% [TBC].</t>
  </si>
  <si>
    <t>Level Four: Thermal Component Requirements</t>
  </si>
  <si>
    <t>THR-C1</t>
  </si>
  <si>
    <t>The radiators shall emit a maximum of 356 W of waste heat.</t>
  </si>
  <si>
    <t>Total fairing space is limited and structures/configuration will drive how large the components of the thermal systems can be</t>
  </si>
  <si>
    <t>The thermal monitoring system shall measure temperatures between -200 and 200 degrees C.</t>
  </si>
  <si>
    <t>The thermal monitoring system needs to monitor the temperatures of the spacecraft components in order to keep the components within their required temperature ranges.</t>
  </si>
  <si>
    <t>The thermal electric coolers shall keep the CCD boards for the IR and Visual sensors within their operational temperatures as specified in Table 3.1.</t>
  </si>
  <si>
    <t>The CCD boards must be kept within their operational temperature ranges in order for the sensors to collect required images. Therefore, the cooling pumps must keep the CCD boards within the operational temperature ranges.</t>
  </si>
  <si>
    <t>THR-C4</t>
  </si>
  <si>
    <t xml:space="preserve">The heat pipes shall conduct waste heat values from components to maintain temperature ranges during operation as specified in Table 3.4. </t>
  </si>
  <si>
    <t>Waste heat needs to be radiated out via radiators in order to maintain component temperature ranges.</t>
  </si>
  <si>
    <t>Table 1 ISO Characteristics</t>
  </si>
  <si>
    <t>Table 2.0 Power Table</t>
  </si>
  <si>
    <t>Table 3.1 Operational Thermal Ranges</t>
  </si>
  <si>
    <t>Table 3.2 Survivable Thermal Ranges</t>
  </si>
  <si>
    <t>Table 3.3 Thermal Monitoring</t>
  </si>
  <si>
    <t>Table 3.4 Operational Waste Heat Values</t>
  </si>
  <si>
    <t>Table 4.2 Space Environment</t>
  </si>
  <si>
    <t>Table 5.1 Propulsion Tank Storage Conditions</t>
  </si>
  <si>
    <t>Table 6.1 Initial Emplacement Orbit Definition</t>
  </si>
  <si>
    <t>Table 6.2 Prepositioned Orbit Definition</t>
  </si>
  <si>
    <t>Table 7 Fault Mode Causes</t>
  </si>
  <si>
    <t>ISO Characteristic</t>
  </si>
  <si>
    <t>Parameters</t>
  </si>
  <si>
    <t>Subsystem Power per Mission Phase</t>
  </si>
  <si>
    <t xml:space="preserve">Operational Temperature Ranges </t>
  </si>
  <si>
    <t xml:space="preserve">Survivability Temperature Ranges </t>
  </si>
  <si>
    <t>Thermal Monitoring System</t>
  </si>
  <si>
    <t>Subsystem</t>
  </si>
  <si>
    <t>Component</t>
  </si>
  <si>
    <t>Waste Heat (W)</t>
  </si>
  <si>
    <t>Environmental Condition Durations</t>
  </si>
  <si>
    <t>Factor of Safety per Material</t>
  </si>
  <si>
    <t>Propellant Tank Storage Conditions</t>
  </si>
  <si>
    <t>Initial Emplacement Orbital Elements by Spacecraft</t>
  </si>
  <si>
    <t>Prepositioned Orbital Elements by Spacecraft</t>
  </si>
  <si>
    <t>Fault Mode Causes</t>
  </si>
  <si>
    <t>Inbound Distance</t>
  </si>
  <si>
    <t>3AU</t>
  </si>
  <si>
    <t>Phase 2</t>
  </si>
  <si>
    <t xml:space="preserve">Subsystem </t>
  </si>
  <si>
    <t>Operating Temperature Min °C</t>
  </si>
  <si>
    <t>Operating Temperature Max °C</t>
  </si>
  <si>
    <t>Survival Temperature Min °C</t>
  </si>
  <si>
    <t>Survival Temperature Max °C</t>
  </si>
  <si>
    <t>Number of Thermocouples</t>
  </si>
  <si>
    <t>ADCS</t>
  </si>
  <si>
    <t>CMG (75-75 S)</t>
  </si>
  <si>
    <t xml:space="preserve">Environment </t>
  </si>
  <si>
    <t>Effect</t>
  </si>
  <si>
    <t>Magnitude</t>
  </si>
  <si>
    <t>Required % Addressed</t>
  </si>
  <si>
    <t>Duration</t>
  </si>
  <si>
    <t>Material Type</t>
  </si>
  <si>
    <t>Verification Approach</t>
  </si>
  <si>
    <t>Additional Considerations</t>
  </si>
  <si>
    <t>Ultimate Design Factor</t>
  </si>
  <si>
    <t>Yield Design Factor</t>
  </si>
  <si>
    <t>Qualification Test Factor</t>
  </si>
  <si>
    <t>Proof Test Factor</t>
  </si>
  <si>
    <t>Initial Temperature</t>
  </si>
  <si>
    <t>20 deg C</t>
  </si>
  <si>
    <t>Semi-Major Axis (AU)</t>
  </si>
  <si>
    <t>Eccentricity</t>
  </si>
  <si>
    <r>
      <t>Inclination (</t>
    </r>
    <r>
      <rPr>
        <sz val="11"/>
        <color theme="1"/>
        <rFont val="Calibri"/>
        <family val="2"/>
      </rPr>
      <t>°</t>
    </r>
    <r>
      <rPr>
        <sz val="11"/>
        <color theme="1"/>
        <rFont val="Calibri"/>
        <family val="2"/>
        <scheme val="minor"/>
      </rPr>
      <t>)</t>
    </r>
  </si>
  <si>
    <t>Right Ascension of the Ascending Node (°)</t>
  </si>
  <si>
    <t>Argument of Periapsis (°)</t>
  </si>
  <si>
    <t>C&amp;DH does not receive conformation that a mission critical command was performed</t>
  </si>
  <si>
    <t>Detection</t>
  </si>
  <si>
    <t>Uniform Distribution</t>
  </si>
  <si>
    <t>Allocated Power (W)</t>
  </si>
  <si>
    <t>CMGs (75-75 S)</t>
  </si>
  <si>
    <t>Star tracker (A-STR)</t>
  </si>
  <si>
    <t>Preposition (1 AU Average)</t>
  </si>
  <si>
    <t>Radiation</t>
  </si>
  <si>
    <t>1412.9 W/m^2</t>
  </si>
  <si>
    <t>TBD %</t>
  </si>
  <si>
    <t>20 years [TBC]</t>
  </si>
  <si>
    <t>Metallic</t>
  </si>
  <si>
    <t>Prototype</t>
  </si>
  <si>
    <t>N/A</t>
  </si>
  <si>
    <r>
      <t>1.0</t>
    </r>
    <r>
      <rPr>
        <vertAlign val="superscript"/>
        <sz val="11"/>
        <color theme="1"/>
        <rFont val="Calibri (Body)"/>
      </rPr>
      <t>1</t>
    </r>
  </si>
  <si>
    <r>
      <t>N/A or 1.05</t>
    </r>
    <r>
      <rPr>
        <vertAlign val="superscript"/>
        <sz val="11"/>
        <color theme="1"/>
        <rFont val="Calibri (Body)"/>
      </rPr>
      <t>2</t>
    </r>
  </si>
  <si>
    <t>Initial Pressure</t>
  </si>
  <si>
    <t>2e7 Pa</t>
  </si>
  <si>
    <t>SC 1</t>
  </si>
  <si>
    <t>C&amp;DH does not receive conformation on any attitude commands</t>
  </si>
  <si>
    <t>0.99-3.50</t>
  </si>
  <si>
    <t>Thermal</t>
  </si>
  <si>
    <t>TBD</t>
  </si>
  <si>
    <t>C&amp;DH</t>
  </si>
  <si>
    <t>IMU (Polaris)</t>
  </si>
  <si>
    <t>MMOD</t>
  </si>
  <si>
    <t xml:space="preserve">+ 0.1995 cm </t>
  </si>
  <si>
    <t>Protoflight</t>
  </si>
  <si>
    <t>Temperature Range</t>
  </si>
  <si>
    <t>10 - 20 deg C</t>
  </si>
  <si>
    <t>SC 2</t>
  </si>
  <si>
    <t>C&amp;DH does not receive conformation on any positioning commands</t>
  </si>
  <si>
    <t>Perihelion</t>
  </si>
  <si>
    <t>0.3 AU - 2 AU</t>
  </si>
  <si>
    <t>Communications</t>
  </si>
  <si>
    <t>Sun Sensor (CSS)</t>
  </si>
  <si>
    <t>Composite/Bonded</t>
  </si>
  <si>
    <t>Discontinuity Area Geometry</t>
  </si>
  <si>
    <r>
      <t>2.0</t>
    </r>
    <r>
      <rPr>
        <vertAlign val="superscript"/>
        <sz val="11"/>
        <color theme="1"/>
        <rFont val="Calibri (Body)"/>
      </rPr>
      <t>3</t>
    </r>
  </si>
  <si>
    <t>Note that given an October 2029 first launch date, SC 2 corresponds with ConOps SC A and SC 1 corresponds to ConOps SC B (i.e. SC 2 launches first)</t>
  </si>
  <si>
    <t>C&amp;DH reboots for any unexpected reason</t>
  </si>
  <si>
    <t>Inclination</t>
  </si>
  <si>
    <t>0-180 deg</t>
  </si>
  <si>
    <t>GNC</t>
  </si>
  <si>
    <t xml:space="preserve">C&amp;DH </t>
  </si>
  <si>
    <t>OBC (process card)</t>
  </si>
  <si>
    <t>GCR</t>
  </si>
  <si>
    <t>Uniform Geometry</t>
  </si>
  <si>
    <t>For power cycle issues</t>
  </si>
  <si>
    <t>Argument of Perihelion</t>
  </si>
  <si>
    <t>0.05 or higher</t>
  </si>
  <si>
    <t>Comms</t>
  </si>
  <si>
    <t>Payload</t>
  </si>
  <si>
    <t>memory cards</t>
  </si>
  <si>
    <t xml:space="preserve">Encounter Range 5 AU </t>
  </si>
  <si>
    <t>54.64 W/m^2</t>
  </si>
  <si>
    <t>6 Months [TBC]</t>
  </si>
  <si>
    <t>If a health sensor is outside of survival range</t>
  </si>
  <si>
    <t>Geometric Albedo</t>
  </si>
  <si>
    <t>1.0-1.5 km</t>
  </si>
  <si>
    <t>Power</t>
  </si>
  <si>
    <t>RS422 wires</t>
  </si>
  <si>
    <t>+0.0794 cm</t>
  </si>
  <si>
    <t>Following separation from the launch vehicle</t>
  </si>
  <si>
    <t>Mean Dimension</t>
  </si>
  <si>
    <t>+/- 10 m</t>
  </si>
  <si>
    <t>Structures</t>
  </si>
  <si>
    <t>Propulsions</t>
  </si>
  <si>
    <t xml:space="preserve">1553B </t>
  </si>
  <si>
    <t>Glass/Ceramics</t>
  </si>
  <si>
    <t>Proof Test</t>
  </si>
  <si>
    <t>Nonpressurized Loading Condition</t>
  </si>
  <si>
    <t>Propulsion</t>
  </si>
  <si>
    <t>Structure</t>
  </si>
  <si>
    <t>Space Wire</t>
  </si>
  <si>
    <t>Pressurized Loading Condition</t>
  </si>
  <si>
    <t>RS485</t>
  </si>
  <si>
    <t xml:space="preserve">Max Encounter Range 7 AU </t>
  </si>
  <si>
    <t>28.20 W/m^2</t>
  </si>
  <si>
    <r>
      <t>Analysis Only</t>
    </r>
    <r>
      <rPr>
        <vertAlign val="superscript"/>
        <sz val="11"/>
        <color theme="1"/>
        <rFont val="Calibri (Body)"/>
      </rPr>
      <t>4</t>
    </r>
  </si>
  <si>
    <t>Total:</t>
  </si>
  <si>
    <t>High Gain Antenna</t>
  </si>
  <si>
    <t>Bonds in Glass/Ceramics</t>
  </si>
  <si>
    <t>X-band TWTA</t>
  </si>
  <si>
    <t>Phase 3</t>
  </si>
  <si>
    <t>Ka-band TWTA</t>
  </si>
  <si>
    <t>Softgoods</t>
  </si>
  <si>
    <t>Prototype and Proof Tests</t>
  </si>
  <si>
    <t>Loss of Life or Vehicle Criticality</t>
  </si>
  <si>
    <t>Deep Space Transponder</t>
  </si>
  <si>
    <t> 0.625</t>
  </si>
  <si>
    <t>Near ISO</t>
  </si>
  <si>
    <t>~0.3 cm @ ~10m/s</t>
  </si>
  <si>
    <t>11 minutes</t>
  </si>
  <si>
    <t>Any Other Criticality</t>
  </si>
  <si>
    <t>Ultra Stable Oscillator</t>
  </si>
  <si>
    <t> 0.05</t>
  </si>
  <si>
    <t>Beryllium</t>
  </si>
  <si>
    <t>None</t>
  </si>
  <si>
    <t>Diplexer</t>
  </si>
  <si>
    <t> 0</t>
  </si>
  <si>
    <r>
      <t>1</t>
    </r>
    <r>
      <rPr>
        <sz val="10"/>
        <color theme="1"/>
        <rFont val="Calibri"/>
        <family val="2"/>
        <charset val="1"/>
      </rPr>
      <t>Structure has to be assessed to prevent detrimental yielding during its design service life, acceptance, or proof testing.</t>
    </r>
  </si>
  <si>
    <t>Cabling</t>
  </si>
  <si>
    <r>
      <t>2</t>
    </r>
    <r>
      <rPr>
        <sz val="10"/>
        <color theme="1"/>
        <rFont val="Calibri"/>
        <family val="2"/>
        <charset val="1"/>
      </rPr>
      <t>Propellant tanks and SRM cases only.</t>
    </r>
  </si>
  <si>
    <t>Waveguide</t>
  </si>
  <si>
    <r>
      <t>3</t>
    </r>
    <r>
      <rPr>
        <sz val="10"/>
        <color theme="1"/>
        <rFont val="Calibri"/>
        <family val="2"/>
        <charset val="1"/>
      </rPr>
      <t>Factor applies to concentrated stresses. For nonsafety-critical applications, this factor may be reduced to 1.4 for prototype structures and 1.5 for protoflight structures.</t>
    </r>
  </si>
  <si>
    <t>Yield Design, Ultimate Design, Qualification Test, and Proof Test Factors of Safety. Taken from the NASA Technical Standard “STRUCTURAL DESIGN AND TEST FACTORS OF SAFETY FOR SPACEFLIGHT HARDWARE”, https://standards.nasa.gov/sites/default/files/nasa-std-5001b.pdf</t>
  </si>
  <si>
    <t>Switches</t>
  </si>
  <si>
    <r>
      <t>4</t>
    </r>
    <r>
      <rPr>
        <sz val="10"/>
        <color theme="1"/>
        <rFont val="Calibri"/>
        <family val="2"/>
        <charset val="1"/>
      </rPr>
      <t>Not applicable to ceramic structures.</t>
    </r>
  </si>
  <si>
    <t>Hybrid Coupler</t>
  </si>
  <si>
    <t>APIC OpNav Camera</t>
  </si>
  <si>
    <t xml:space="preserve">Payload </t>
  </si>
  <si>
    <t>Visual Sensor</t>
  </si>
  <si>
    <t>IR sensor</t>
  </si>
  <si>
    <t>SAR</t>
  </si>
  <si>
    <t>Phase 4</t>
  </si>
  <si>
    <t>Batteries</t>
  </si>
  <si>
    <t> 16</t>
  </si>
  <si>
    <t>Solar Panels</t>
  </si>
  <si>
    <t>Power Distribution Unit</t>
  </si>
  <si>
    <t>Chem prop fuel Hydrazine</t>
  </si>
  <si>
    <t>Chem prop ox NTO (MON-3)</t>
  </si>
  <si>
    <t>Pressurant</t>
  </si>
  <si>
    <t>R4-1D Thruster</t>
  </si>
  <si>
    <t>Plumbing &amp; Valves</t>
  </si>
  <si>
    <t>plumbing</t>
  </si>
  <si>
    <t>Solar Drive Mechanism</t>
  </si>
  <si>
    <t> 4</t>
  </si>
  <si>
    <t xml:space="preserve">Structure </t>
  </si>
  <si>
    <t xml:space="preserve">MROSA Deployment </t>
  </si>
  <si>
    <t>physical structure</t>
  </si>
  <si>
    <t>Phase 5</t>
  </si>
  <si>
    <t>Phase 6</t>
  </si>
  <si>
    <t>Phase 7</t>
  </si>
  <si>
    <t>Fault Mode</t>
  </si>
  <si>
    <t>Figure 1: Falcon Heavy Launch Vehicle Fairing</t>
  </si>
  <si>
    <t>Figure 2: Mass of Payload vs. C3 Values</t>
  </si>
  <si>
    <t>Figure 3: Power Block Diagram</t>
  </si>
  <si>
    <t xml:space="preserve">Source: </t>
  </si>
  <si>
    <t>Falcon Heavy User Guide [Figure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</si>
</sst>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2"/>
      <color theme="1"/>
      <name val="Calibri"/>
      <family val="2"/>
      <scheme val="minor"/>
    </font>
    <font>
      <b/>
      <sz val="11"/>
      <color rgb="FFFFFFFF"/>
      <name val="Times New Roman"/>
      <family val="1"/>
    </font>
    <font>
      <b/>
      <sz val="11"/>
      <color rgb="FF000000"/>
      <name val="Times New Roman"/>
      <family val="1"/>
    </font>
    <font>
      <sz val="11"/>
      <color rgb="FF000000"/>
      <name val="Times New Roman"/>
      <family val="1"/>
    </font>
    <font>
      <sz val="11"/>
      <name val="Times New Roman"/>
      <family val="1"/>
    </font>
    <font>
      <sz val="11"/>
      <color theme="1"/>
      <name val="Times New Roman"/>
      <family val="1"/>
    </font>
    <font>
      <sz val="11"/>
      <color rgb="FF000000"/>
      <name val="Calibri"/>
      <family val="2"/>
      <scheme val="minor"/>
    </font>
    <font>
      <sz val="8"/>
      <name val="Calibri"/>
      <family val="2"/>
      <scheme val="minor"/>
    </font>
    <font>
      <sz val="11"/>
      <color rgb="FFFFFFFF"/>
      <name val="Calibri"/>
      <family val="2"/>
      <scheme val="minor"/>
    </font>
    <font>
      <b/>
      <sz val="11"/>
      <color theme="1"/>
      <name val="Calibri"/>
      <family val="2"/>
      <scheme val="minor"/>
    </font>
    <font>
      <sz val="11"/>
      <color rgb="FF000000"/>
      <name val="Calibri"/>
      <family val="2"/>
    </font>
    <font>
      <sz val="12"/>
      <color rgb="FF000000"/>
      <name val="Calibri"/>
      <family val="2"/>
      <scheme val="minor"/>
    </font>
    <font>
      <strike/>
      <sz val="12"/>
      <color theme="1"/>
      <name val="Calibri"/>
      <family val="2"/>
      <scheme val="minor"/>
    </font>
    <font>
      <strike/>
      <sz val="11"/>
      <color theme="1"/>
      <name val="Calibri"/>
      <family val="2"/>
      <scheme val="minor"/>
    </font>
    <font>
      <sz val="12"/>
      <color theme="0"/>
      <name val="Calibri"/>
      <family val="2"/>
      <scheme val="minor"/>
    </font>
    <font>
      <vertAlign val="superscript"/>
      <sz val="10"/>
      <color theme="1"/>
      <name val="Calibri"/>
      <family val="2"/>
      <charset val="1"/>
    </font>
    <font>
      <sz val="10"/>
      <color theme="1"/>
      <name val="Calibri"/>
      <family val="2"/>
      <charset val="1"/>
    </font>
    <font>
      <sz val="11"/>
      <color theme="1"/>
      <name val="Calibri"/>
      <family val="2"/>
      <charset val="1"/>
    </font>
    <font>
      <b/>
      <sz val="11"/>
      <color theme="1"/>
      <name val="Calibri (Body)"/>
    </font>
    <font>
      <sz val="11"/>
      <color theme="1"/>
      <name val="Calibri (Body)"/>
    </font>
    <font>
      <sz val="11"/>
      <color theme="0"/>
      <name val="Calibri (Body)"/>
    </font>
    <font>
      <vertAlign val="superscript"/>
      <sz val="11"/>
      <color theme="1"/>
      <name val="Calibri (Body)"/>
    </font>
    <font>
      <u/>
      <sz val="11"/>
      <color theme="10"/>
      <name val="Calibri"/>
      <family val="2"/>
      <scheme val="minor"/>
    </font>
    <font>
      <sz val="11"/>
      <color theme="1"/>
      <name val="Calibri"/>
      <family val="2"/>
    </font>
    <font>
      <u/>
      <sz val="11"/>
      <color theme="10"/>
      <name val="Times New Roman"/>
      <family val="1"/>
    </font>
    <font>
      <sz val="11"/>
      <color theme="4"/>
      <name val="Times New Roman"/>
      <family val="1"/>
    </font>
    <font>
      <strike/>
      <sz val="11"/>
      <color theme="1"/>
      <name val="Times New Roman"/>
      <family val="1"/>
    </font>
    <font>
      <sz val="13.5"/>
      <color rgb="FF000000"/>
      <name val="Times New Roman"/>
      <family val="1"/>
    </font>
    <font>
      <u/>
      <sz val="11"/>
      <color rgb="FF0563C1"/>
      <name val="Calibri"/>
    </font>
    <font>
      <sz val="11"/>
      <color rgb="FF000000"/>
      <name val="Calibri"/>
    </font>
    <font>
      <b/>
      <sz val="11"/>
      <color rgb="FF000000"/>
      <name val="Calibri"/>
    </font>
    <font>
      <sz val="11"/>
      <color rgb="FF000000"/>
      <name val="Times New Roman"/>
    </font>
    <font>
      <sz val="11"/>
      <color rgb="FF444444"/>
      <name val="Calibri"/>
      <charset val="1"/>
    </font>
    <font>
      <sz val="11"/>
      <color theme="1"/>
      <name val="Times New Roman"/>
    </font>
    <font>
      <sz val="11"/>
      <color rgb="FF444444"/>
      <name val="Times New Roman"/>
    </font>
    <font>
      <sz val="14"/>
      <color rgb="FF222222"/>
      <name val="Roboto"/>
    </font>
    <font>
      <sz val="11"/>
      <name val="Times New Roman"/>
    </font>
    <font>
      <b/>
      <sz val="11"/>
      <color theme="1"/>
      <name val="Times New Roman"/>
      <family val="1"/>
    </font>
    <font>
      <strike/>
      <sz val="12"/>
      <color theme="1"/>
      <name val="Times New Roman"/>
      <family val="1"/>
    </font>
    <font>
      <sz val="12"/>
      <color theme="1"/>
      <name val="Times New Roman"/>
      <family val="1"/>
    </font>
    <font>
      <sz val="11"/>
      <color rgb="FF444444"/>
      <name val="Times New Roman"/>
      <family val="1"/>
    </font>
    <font>
      <sz val="11"/>
      <color rgb="FF154734"/>
      <name val="Times New Roman"/>
      <family val="1"/>
    </font>
    <font>
      <b/>
      <sz val="13.5"/>
      <color rgb="FFFFFFFF"/>
      <name val="Calibri"/>
      <family val="2"/>
    </font>
    <font>
      <sz val="13.5"/>
      <color rgb="FF154734"/>
      <name val="Calibri"/>
      <family val="2"/>
    </font>
    <font>
      <u/>
      <sz val="11"/>
      <color theme="10"/>
      <name val="Times New Roman"/>
    </font>
    <font>
      <b/>
      <sz val="11"/>
      <color rgb="FFFFFFFF"/>
      <name val="Times New Roman"/>
    </font>
    <font>
      <b/>
      <sz val="11"/>
      <color rgb="FF000000"/>
      <name val="Times New Roman"/>
    </font>
  </fonts>
  <fills count="32">
    <fill>
      <patternFill patternType="none"/>
    </fill>
    <fill>
      <patternFill patternType="gray125"/>
    </fill>
    <fill>
      <patternFill patternType="solid">
        <fgColor rgb="FF000000"/>
        <bgColor rgb="FF000000"/>
      </patternFill>
    </fill>
    <fill>
      <patternFill patternType="solid">
        <fgColor rgb="FFB4C6E7"/>
        <bgColor rgb="FF000000"/>
      </patternFill>
    </fill>
    <fill>
      <patternFill patternType="solid">
        <fgColor rgb="FFE6B8B7"/>
        <bgColor rgb="FF000000"/>
      </patternFill>
    </fill>
    <fill>
      <patternFill patternType="solid">
        <fgColor rgb="FFC6E0B4"/>
        <bgColor rgb="FF000000"/>
      </patternFill>
    </fill>
    <fill>
      <patternFill patternType="solid">
        <fgColor rgb="FFE0B4DA"/>
        <bgColor rgb="FF000000"/>
      </patternFill>
    </fill>
    <fill>
      <patternFill patternType="solid">
        <fgColor rgb="FFED7D31"/>
        <bgColor rgb="FF000000"/>
      </patternFill>
    </fill>
    <fill>
      <patternFill patternType="solid">
        <fgColor rgb="FFF4B084"/>
        <bgColor rgb="FF000000"/>
      </patternFill>
    </fill>
    <fill>
      <patternFill patternType="solid">
        <fgColor rgb="FF70AD47"/>
        <bgColor indexed="64"/>
      </patternFill>
    </fill>
    <fill>
      <patternFill patternType="solid">
        <fgColor rgb="FFA9D08E"/>
        <bgColor indexed="64"/>
      </patternFill>
    </fill>
    <fill>
      <patternFill patternType="solid">
        <fgColor rgb="FFC6E0B4"/>
        <bgColor indexed="64"/>
      </patternFill>
    </fill>
    <fill>
      <patternFill patternType="solid">
        <fgColor rgb="FFBDD7EE"/>
        <bgColor indexed="64"/>
      </patternFill>
    </fill>
    <fill>
      <patternFill patternType="solid">
        <fgColor rgb="FFE0B4DA"/>
        <bgColor indexed="64"/>
      </patternFill>
    </fill>
    <fill>
      <patternFill patternType="solid">
        <fgColor rgb="FF5B9BD5"/>
        <bgColor indexed="64"/>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rgb="FF80808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9" tint="0.59999389629810485"/>
        <bgColor rgb="FF000000"/>
      </patternFill>
    </fill>
    <fill>
      <patternFill patternType="solid">
        <fgColor rgb="FFFFF2CC"/>
        <bgColor indexed="64"/>
      </patternFill>
    </fill>
    <fill>
      <patternFill patternType="solid">
        <fgColor rgb="FFC69241"/>
        <bgColor indexed="64"/>
      </patternFill>
    </fill>
    <fill>
      <patternFill patternType="solid">
        <fgColor rgb="FFEADCCF"/>
        <bgColor indexed="64"/>
      </patternFill>
    </fill>
    <fill>
      <patternFill patternType="solid">
        <fgColor rgb="FFF5EEE8"/>
        <bgColor indexed="64"/>
      </patternFill>
    </fill>
  </fills>
  <borders count="83">
    <border>
      <left/>
      <right/>
      <top/>
      <bottom/>
      <diagonal/>
    </border>
    <border>
      <left/>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rgb="FF000000"/>
      </top>
      <bottom/>
      <diagonal/>
    </border>
    <border>
      <left/>
      <right style="medium">
        <color rgb="FF000000"/>
      </right>
      <top style="thin">
        <color rgb="FF000000"/>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medium">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right style="medium">
        <color rgb="FF000000"/>
      </right>
      <top/>
      <bottom style="thin">
        <color indexed="64"/>
      </bottom>
      <diagonal/>
    </border>
    <border>
      <left/>
      <right style="medium">
        <color indexed="64"/>
      </right>
      <top style="medium">
        <color rgb="FF000000"/>
      </top>
      <bottom/>
      <diagonal/>
    </border>
    <border>
      <left style="medium">
        <color indexed="64"/>
      </left>
      <right style="medium">
        <color rgb="FF000000"/>
      </right>
      <top/>
      <bottom/>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medium">
        <color indexed="64"/>
      </right>
      <top/>
      <bottom style="medium">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thin">
        <color rgb="FF000000"/>
      </right>
      <top style="thin">
        <color indexed="64"/>
      </top>
      <bottom/>
      <diagonal/>
    </border>
    <border>
      <left/>
      <right style="thin">
        <color rgb="FF000000"/>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rgb="FF000000"/>
      </right>
      <top style="thin">
        <color indexed="64"/>
      </top>
      <bottom/>
      <diagonal/>
    </border>
    <border>
      <left style="medium">
        <color indexed="64"/>
      </left>
      <right/>
      <top style="thin">
        <color rgb="FF000000"/>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5">
    <xf numFmtId="0" fontId="0" fillId="0" borderId="0"/>
    <xf numFmtId="0" fontId="1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0" borderId="0" applyNumberFormat="0" applyFill="0" applyBorder="0" applyAlignment="0" applyProtection="0"/>
  </cellStyleXfs>
  <cellXfs count="451">
    <xf numFmtId="0" fontId="0" fillId="0" borderId="0" xfId="0"/>
    <xf numFmtId="0" fontId="4" fillId="0" borderId="0" xfId="0" applyFont="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6" fillId="0" borderId="0" xfId="0" applyFont="1" applyAlignment="1">
      <alignmen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0" xfId="0" applyFont="1" applyAlignment="1">
      <alignment horizontal="left" wrapText="1"/>
    </xf>
    <xf numFmtId="0" fontId="4" fillId="0" borderId="6" xfId="0" applyFont="1" applyBorder="1" applyAlignment="1">
      <alignment horizontal="left" wrapText="1"/>
    </xf>
    <xf numFmtId="0" fontId="4" fillId="0" borderId="0" xfId="0" applyFont="1" applyAlignment="1">
      <alignment horizontal="left"/>
    </xf>
    <xf numFmtId="0" fontId="4" fillId="0" borderId="6" xfId="0" applyFont="1" applyBorder="1" applyAlignment="1">
      <alignment horizontal="left"/>
    </xf>
    <xf numFmtId="0" fontId="2" fillId="2" borderId="3"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xf>
    <xf numFmtId="0" fontId="4" fillId="0" borderId="6" xfId="0" applyFont="1" applyBorder="1" applyAlignment="1">
      <alignment wrapText="1"/>
    </xf>
    <xf numFmtId="0" fontId="4" fillId="0" borderId="0" xfId="0" applyFont="1" applyAlignment="1">
      <alignment wrapText="1"/>
    </xf>
    <xf numFmtId="0" fontId="4" fillId="0" borderId="7"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4" fillId="0" borderId="8" xfId="0" applyFont="1" applyBorder="1" applyAlignment="1">
      <alignment horizontal="left"/>
    </xf>
    <xf numFmtId="0" fontId="4" fillId="0" borderId="2" xfId="0" applyFont="1" applyBorder="1" applyAlignment="1">
      <alignment horizontal="left"/>
    </xf>
    <xf numFmtId="0" fontId="6" fillId="0" borderId="5" xfId="0" applyFont="1" applyBorder="1" applyAlignment="1">
      <alignment wrapText="1"/>
    </xf>
    <xf numFmtId="0" fontId="6" fillId="0" borderId="6" xfId="0" applyFont="1" applyBorder="1" applyAlignment="1">
      <alignment horizontal="left" wrapText="1"/>
    </xf>
    <xf numFmtId="0" fontId="5" fillId="0" borderId="6" xfId="0" applyFont="1" applyBorder="1" applyAlignment="1">
      <alignment horizontal="left"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0" fillId="0" borderId="7" xfId="0" applyBorder="1"/>
    <xf numFmtId="0" fontId="6" fillId="0" borderId="3" xfId="0" applyFont="1" applyBorder="1" applyAlignment="1">
      <alignment wrapText="1"/>
    </xf>
    <xf numFmtId="0" fontId="0" fillId="0" borderId="0" xfId="0" applyAlignment="1">
      <alignment wrapText="1"/>
    </xf>
    <xf numFmtId="0" fontId="6" fillId="0" borderId="0" xfId="0" applyFont="1"/>
    <xf numFmtId="0" fontId="6" fillId="0" borderId="2" xfId="0" applyFont="1" applyBorder="1"/>
    <xf numFmtId="0" fontId="6" fillId="0" borderId="9" xfId="0" applyFont="1" applyBorder="1"/>
    <xf numFmtId="0" fontId="6" fillId="0" borderId="17"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6" fillId="0" borderId="20" xfId="0" applyFont="1" applyBorder="1" applyAlignment="1">
      <alignment wrapText="1"/>
    </xf>
    <xf numFmtId="0" fontId="6" fillId="0" borderId="1" xfId="0" applyFont="1" applyBorder="1" applyAlignment="1">
      <alignment wrapText="1"/>
    </xf>
    <xf numFmtId="0" fontId="4" fillId="0" borderId="3" xfId="0" applyFont="1" applyBorder="1" applyAlignment="1">
      <alignment wrapText="1"/>
    </xf>
    <xf numFmtId="0" fontId="4" fillId="0" borderId="4" xfId="0" applyFont="1" applyBorder="1" applyAlignment="1">
      <alignment horizontal="left" wrapText="1"/>
    </xf>
    <xf numFmtId="0" fontId="4" fillId="0" borderId="4" xfId="0" applyFont="1" applyBorder="1" applyAlignment="1">
      <alignment horizontal="left"/>
    </xf>
    <xf numFmtId="0" fontId="4" fillId="0" borderId="5" xfId="0" applyFont="1" applyBorder="1" applyAlignment="1">
      <alignment wrapText="1"/>
    </xf>
    <xf numFmtId="0" fontId="0" fillId="0" borderId="2" xfId="0" applyBorder="1"/>
    <xf numFmtId="0" fontId="6" fillId="0" borderId="2" xfId="0" applyFont="1" applyBorder="1" applyAlignment="1">
      <alignment wrapText="1"/>
    </xf>
    <xf numFmtId="0" fontId="0" fillId="0" borderId="9" xfId="0" applyBorder="1"/>
    <xf numFmtId="0" fontId="6" fillId="0" borderId="7" xfId="0" applyFont="1" applyBorder="1"/>
    <xf numFmtId="0" fontId="6" fillId="0" borderId="3" xfId="0" applyFont="1" applyBorder="1"/>
    <xf numFmtId="0" fontId="6" fillId="0" borderId="4" xfId="0" applyFont="1" applyBorder="1"/>
    <xf numFmtId="0" fontId="6" fillId="0" borderId="6" xfId="0" applyFont="1" applyBorder="1"/>
    <xf numFmtId="0" fontId="0" fillId="0" borderId="0" xfId="0" applyAlignment="1">
      <alignment horizontal="center"/>
    </xf>
    <xf numFmtId="0" fontId="6" fillId="0" borderId="5" xfId="0" applyFont="1" applyBorder="1"/>
    <xf numFmtId="0" fontId="10" fillId="0" borderId="0" xfId="0" applyFont="1"/>
    <xf numFmtId="0" fontId="0" fillId="0" borderId="18" xfId="0" applyBorder="1"/>
    <xf numFmtId="0" fontId="0" fillId="0" borderId="20" xfId="0" applyBorder="1"/>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7" xfId="0" applyFont="1" applyBorder="1" applyAlignment="1">
      <alignment horizontal="left" wrapText="1"/>
    </xf>
    <xf numFmtId="0" fontId="4" fillId="0" borderId="9" xfId="0" applyFont="1" applyBorder="1" applyAlignment="1">
      <alignment horizontal="left"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xf>
    <xf numFmtId="0" fontId="2" fillId="2" borderId="7" xfId="0" applyFont="1" applyFill="1" applyBorder="1" applyAlignment="1">
      <alignment horizontal="center" vertical="center" wrapText="1"/>
    </xf>
    <xf numFmtId="49" fontId="0" fillId="0" borderId="0" xfId="0" applyNumberFormat="1"/>
    <xf numFmtId="0" fontId="11" fillId="0" borderId="0" xfId="0" applyFont="1" applyAlignment="1">
      <alignment wrapText="1"/>
    </xf>
    <xf numFmtId="0" fontId="11" fillId="0" borderId="18" xfId="0" applyFont="1" applyBorder="1" applyAlignment="1">
      <alignment wrapText="1"/>
    </xf>
    <xf numFmtId="0" fontId="0" fillId="0" borderId="17" xfId="0" applyBorder="1"/>
    <xf numFmtId="0" fontId="11" fillId="0" borderId="25" xfId="0" applyFont="1" applyBorder="1" applyAlignment="1">
      <alignment wrapText="1"/>
    </xf>
    <xf numFmtId="0" fontId="11" fillId="0" borderId="26" xfId="0" applyFont="1" applyBorder="1" applyAlignment="1">
      <alignment wrapText="1"/>
    </xf>
    <xf numFmtId="49" fontId="0" fillId="10" borderId="0" xfId="0" applyNumberFormat="1" applyFill="1" applyAlignment="1">
      <alignment horizontal="left" vertical="center"/>
    </xf>
    <xf numFmtId="49" fontId="0" fillId="10" borderId="17" xfId="0" applyNumberFormat="1" applyFill="1" applyBorder="1" applyAlignment="1">
      <alignment horizontal="left" vertical="center"/>
    </xf>
    <xf numFmtId="0" fontId="11" fillId="0" borderId="27" xfId="0" applyFont="1" applyBorder="1" applyAlignment="1">
      <alignment wrapText="1"/>
    </xf>
    <xf numFmtId="0" fontId="11" fillId="0" borderId="30" xfId="0" applyFont="1" applyBorder="1" applyAlignment="1">
      <alignment wrapText="1"/>
    </xf>
    <xf numFmtId="0" fontId="11" fillId="0" borderId="31" xfId="0" applyFont="1" applyBorder="1" applyAlignment="1">
      <alignment wrapText="1"/>
    </xf>
    <xf numFmtId="0" fontId="0" fillId="0" borderId="30" xfId="0" applyBorder="1"/>
    <xf numFmtId="0" fontId="0" fillId="0" borderId="32" xfId="0" applyBorder="1"/>
    <xf numFmtId="49" fontId="0" fillId="0" borderId="33" xfId="0" applyNumberFormat="1" applyBorder="1"/>
    <xf numFmtId="0" fontId="0" fillId="0" borderId="33" xfId="0" applyBorder="1"/>
    <xf numFmtId="0" fontId="0" fillId="11" borderId="34" xfId="0" applyFill="1" applyBorder="1"/>
    <xf numFmtId="0" fontId="0" fillId="0" borderId="35" xfId="0" applyBorder="1"/>
    <xf numFmtId="0" fontId="0" fillId="0" borderId="0" xfId="0" applyAlignment="1">
      <alignment horizontal="right"/>
    </xf>
    <xf numFmtId="0" fontId="11" fillId="10" borderId="0" xfId="0" applyFont="1" applyFill="1" applyAlignment="1">
      <alignment horizontal="center" vertical="center" wrapText="1"/>
    </xf>
    <xf numFmtId="0" fontId="11" fillId="10" borderId="18" xfId="0" applyFont="1" applyFill="1" applyBorder="1" applyAlignment="1">
      <alignment horizontal="center" vertical="center" wrapText="1"/>
    </xf>
    <xf numFmtId="0" fontId="0" fillId="12" borderId="17" xfId="0" applyFill="1" applyBorder="1"/>
    <xf numFmtId="0" fontId="0" fillId="12" borderId="18" xfId="0" applyFill="1" applyBorder="1"/>
    <xf numFmtId="0" fontId="0" fillId="0" borderId="17" xfId="0" applyBorder="1" applyAlignment="1">
      <alignment horizontal="center"/>
    </xf>
    <xf numFmtId="0" fontId="0" fillId="0" borderId="18" xfId="0" applyBorder="1" applyAlignment="1">
      <alignment horizontal="center"/>
    </xf>
    <xf numFmtId="0" fontId="0" fillId="0" borderId="17" xfId="0" applyBorder="1" applyAlignment="1">
      <alignment horizontal="right"/>
    </xf>
    <xf numFmtId="0" fontId="0" fillId="0" borderId="19" xfId="0" applyBorder="1" applyAlignment="1">
      <alignment horizontal="right"/>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17" xfId="0" applyFont="1" applyBorder="1" applyAlignment="1">
      <alignment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4" fillId="0" borderId="0" xfId="0" applyFont="1" applyAlignment="1">
      <alignment wrapText="1"/>
    </xf>
    <xf numFmtId="0" fontId="11" fillId="0" borderId="25" xfId="0" applyFont="1" applyBorder="1" applyAlignment="1">
      <alignment horizontal="right" wrapText="1"/>
    </xf>
    <xf numFmtId="0" fontId="11" fillId="0" borderId="26" xfId="0" applyFont="1" applyBorder="1" applyAlignment="1">
      <alignment horizontal="right" wrapText="1"/>
    </xf>
    <xf numFmtId="0" fontId="11" fillId="0" borderId="0" xfId="0" applyFont="1" applyAlignment="1">
      <alignment horizontal="right" wrapText="1"/>
    </xf>
    <xf numFmtId="0" fontId="11" fillId="0" borderId="18" xfId="0" applyFont="1" applyBorder="1" applyAlignment="1">
      <alignment horizontal="right" wrapText="1"/>
    </xf>
    <xf numFmtId="0" fontId="0" fillId="0" borderId="1" xfId="0" applyBorder="1" applyAlignment="1">
      <alignment horizontal="right"/>
    </xf>
    <xf numFmtId="0" fontId="11" fillId="0" borderId="20" xfId="0" applyFont="1" applyBorder="1" applyAlignment="1">
      <alignment horizontal="right" wrapText="1"/>
    </xf>
    <xf numFmtId="0" fontId="11" fillId="0" borderId="27" xfId="0" applyFont="1" applyBorder="1" applyAlignment="1">
      <alignment horizontal="right" wrapText="1"/>
    </xf>
    <xf numFmtId="0" fontId="11" fillId="0" borderId="28" xfId="0" applyFont="1" applyBorder="1" applyAlignment="1">
      <alignment horizontal="right" wrapText="1"/>
    </xf>
    <xf numFmtId="0" fontId="11" fillId="0" borderId="36" xfId="0" applyFont="1" applyBorder="1" applyAlignment="1">
      <alignment horizontal="right" wrapText="1"/>
    </xf>
    <xf numFmtId="0" fontId="11" fillId="0" borderId="39" xfId="0" applyFont="1" applyBorder="1" applyAlignment="1">
      <alignment wrapText="1"/>
    </xf>
    <xf numFmtId="0" fontId="11" fillId="0" borderId="39" xfId="0" applyFont="1" applyBorder="1" applyAlignment="1">
      <alignment horizontal="right" wrapText="1"/>
    </xf>
    <xf numFmtId="0" fontId="11" fillId="0" borderId="29" xfId="0" applyFont="1" applyBorder="1" applyAlignment="1">
      <alignment horizontal="right" wrapText="1"/>
    </xf>
    <xf numFmtId="0" fontId="11" fillId="0" borderId="1" xfId="0" applyFont="1" applyBorder="1" applyAlignment="1">
      <alignment horizontal="right" wrapText="1"/>
    </xf>
    <xf numFmtId="49" fontId="0" fillId="11" borderId="34" xfId="0" applyNumberFormat="1" applyFill="1" applyBorder="1"/>
    <xf numFmtId="0" fontId="1" fillId="0" borderId="0" xfId="0" applyFont="1" applyAlignment="1">
      <alignment vertical="center" wrapText="1"/>
    </xf>
    <xf numFmtId="0" fontId="13" fillId="0" borderId="0" xfId="0" applyFont="1" applyAlignment="1">
      <alignment vertical="center"/>
    </xf>
    <xf numFmtId="0" fontId="18" fillId="0" borderId="0" xfId="0" applyFont="1" applyAlignment="1">
      <alignment wrapText="1"/>
    </xf>
    <xf numFmtId="0" fontId="16" fillId="0" borderId="44" xfId="0" applyFont="1" applyBorder="1" applyAlignment="1">
      <alignment horizontal="left" wrapText="1"/>
    </xf>
    <xf numFmtId="0" fontId="19" fillId="0" borderId="0" xfId="0" applyFont="1"/>
    <xf numFmtId="0" fontId="20" fillId="0" borderId="0" xfId="0" applyFont="1"/>
    <xf numFmtId="0" fontId="20" fillId="17" borderId="41" xfId="3" applyFont="1" applyBorder="1" applyAlignment="1">
      <alignment wrapText="1"/>
    </xf>
    <xf numFmtId="0" fontId="20" fillId="16" borderId="42" xfId="2" applyFont="1" applyBorder="1" applyAlignment="1">
      <alignment wrapText="1"/>
    </xf>
    <xf numFmtId="0" fontId="20" fillId="0" borderId="40" xfId="0" applyFont="1" applyBorder="1" applyAlignment="1">
      <alignment wrapText="1"/>
    </xf>
    <xf numFmtId="0" fontId="20" fillId="16" borderId="41" xfId="2" applyFont="1" applyBorder="1" applyAlignment="1">
      <alignment wrapText="1"/>
    </xf>
    <xf numFmtId="0" fontId="20" fillId="0" borderId="42" xfId="0" applyFont="1" applyBorder="1" applyAlignment="1">
      <alignment wrapText="1"/>
    </xf>
    <xf numFmtId="0" fontId="20" fillId="16" borderId="43" xfId="2" applyFont="1" applyBorder="1" applyAlignment="1">
      <alignment wrapText="1"/>
    </xf>
    <xf numFmtId="0" fontId="20" fillId="0" borderId="41" xfId="0" applyFont="1" applyBorder="1" applyAlignment="1">
      <alignment wrapText="1"/>
    </xf>
    <xf numFmtId="0" fontId="20" fillId="16" borderId="40" xfId="2" applyFont="1" applyBorder="1" applyAlignment="1">
      <alignment wrapText="1"/>
    </xf>
    <xf numFmtId="0" fontId="1" fillId="0" borderId="0" xfId="0" applyFont="1" applyAlignment="1">
      <alignment vertical="center"/>
    </xf>
    <xf numFmtId="0" fontId="23" fillId="0" borderId="0" xfId="4" applyAlignment="1">
      <alignment wrapText="1"/>
    </xf>
    <xf numFmtId="0" fontId="23" fillId="0" borderId="0" xfId="4" applyAlignment="1">
      <alignment horizontal="left" wrapText="1"/>
    </xf>
    <xf numFmtId="0" fontId="23" fillId="0" borderId="4" xfId="4" applyBorder="1" applyAlignment="1">
      <alignment horizontal="left" wrapText="1"/>
    </xf>
    <xf numFmtId="0" fontId="5" fillId="0" borderId="13" xfId="0" applyFont="1" applyBorder="1" applyAlignment="1">
      <alignment horizontal="left" wrapText="1"/>
    </xf>
    <xf numFmtId="0" fontId="5" fillId="0" borderId="1" xfId="0" applyFont="1" applyBorder="1" applyAlignment="1">
      <alignment horizontal="left" wrapText="1"/>
    </xf>
    <xf numFmtId="0" fontId="6" fillId="0" borderId="46" xfId="0" applyFont="1" applyBorder="1" applyAlignment="1">
      <alignment wrapText="1"/>
    </xf>
    <xf numFmtId="0" fontId="6" fillId="0" borderId="18" xfId="0" applyFont="1" applyBorder="1"/>
    <xf numFmtId="0" fontId="7" fillId="8" borderId="45" xfId="0" applyFont="1" applyFill="1" applyBorder="1"/>
    <xf numFmtId="0" fontId="7" fillId="0" borderId="45" xfId="0" applyFont="1" applyBorder="1"/>
    <xf numFmtId="10" fontId="7" fillId="0" borderId="45" xfId="0" applyNumberFormat="1" applyFont="1" applyBorder="1"/>
    <xf numFmtId="0" fontId="23" fillId="0" borderId="0" xfId="4" applyBorder="1" applyAlignment="1">
      <alignment wrapText="1"/>
    </xf>
    <xf numFmtId="0" fontId="6" fillId="0" borderId="17" xfId="0" applyFont="1" applyBorder="1"/>
    <xf numFmtId="0" fontId="0" fillId="0" borderId="47" xfId="0" applyBorder="1"/>
    <xf numFmtId="0" fontId="0" fillId="0" borderId="26" xfId="0" applyBorder="1"/>
    <xf numFmtId="0" fontId="0" fillId="0" borderId="48" xfId="0" applyBorder="1"/>
    <xf numFmtId="0" fontId="0" fillId="0" borderId="49"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19" borderId="50" xfId="0" applyFill="1" applyBorder="1" applyAlignment="1">
      <alignment vertical="center"/>
    </xf>
    <xf numFmtId="0" fontId="0" fillId="19" borderId="51" xfId="0" applyFill="1" applyBorder="1" applyAlignment="1">
      <alignment vertical="center" wrapText="1"/>
    </xf>
    <xf numFmtId="0" fontId="24" fillId="19" borderId="51" xfId="0" applyFont="1" applyFill="1" applyBorder="1" applyAlignment="1">
      <alignment vertical="center" wrapText="1"/>
    </xf>
    <xf numFmtId="0" fontId="24" fillId="19" borderId="52" xfId="0" applyFont="1" applyFill="1" applyBorder="1" applyAlignment="1">
      <alignment vertical="center" wrapText="1"/>
    </xf>
    <xf numFmtId="0" fontId="0" fillId="20" borderId="59" xfId="0" applyFill="1" applyBorder="1"/>
    <xf numFmtId="0" fontId="11" fillId="0" borderId="60" xfId="0" applyFont="1" applyBorder="1" applyAlignment="1">
      <alignment wrapText="1"/>
    </xf>
    <xf numFmtId="0" fontId="5" fillId="0" borderId="2" xfId="0" applyFont="1" applyBorder="1" applyAlignment="1">
      <alignment horizontal="left" wrapText="1"/>
    </xf>
    <xf numFmtId="0" fontId="23" fillId="0" borderId="0" xfId="4" applyFill="1" applyAlignment="1">
      <alignment wrapText="1"/>
    </xf>
    <xf numFmtId="0" fontId="23" fillId="0" borderId="0" xfId="4" applyFill="1" applyAlignment="1">
      <alignment horizontal="left" wrapText="1"/>
    </xf>
    <xf numFmtId="0" fontId="6" fillId="0" borderId="15" xfId="0" applyFont="1" applyBorder="1"/>
    <xf numFmtId="0" fontId="0" fillId="0" borderId="18" xfId="0" applyBorder="1" applyAlignment="1">
      <alignment wrapText="1"/>
    </xf>
    <xf numFmtId="0" fontId="0" fillId="0" borderId="0" xfId="0" applyAlignment="1">
      <alignment horizontal="left" vertical="center" wrapText="1"/>
    </xf>
    <xf numFmtId="0" fontId="0" fillId="0" borderId="61" xfId="0" applyBorder="1" applyAlignment="1">
      <alignment horizontal="left" vertical="center"/>
    </xf>
    <xf numFmtId="0" fontId="0" fillId="0" borderId="62" xfId="0" applyBorder="1" applyAlignment="1">
      <alignment horizontal="left" vertical="center" wrapText="1"/>
    </xf>
    <xf numFmtId="0" fontId="0" fillId="0" borderId="61" xfId="0" applyBorder="1"/>
    <xf numFmtId="0" fontId="0" fillId="0" borderId="62" xfId="0" applyBorder="1"/>
    <xf numFmtId="0" fontId="0" fillId="0" borderId="63" xfId="0" applyBorder="1"/>
    <xf numFmtId="0" fontId="0" fillId="0" borderId="64" xfId="0" applyBorder="1"/>
    <xf numFmtId="0" fontId="23" fillId="0" borderId="4" xfId="4" applyFill="1" applyBorder="1" applyAlignment="1">
      <alignment horizontal="left" wrapText="1"/>
    </xf>
    <xf numFmtId="0" fontId="23" fillId="0" borderId="0" xfId="4" applyFill="1" applyBorder="1" applyAlignment="1">
      <alignment wrapText="1"/>
    </xf>
    <xf numFmtId="0" fontId="23" fillId="0" borderId="2" xfId="4" applyFill="1" applyBorder="1" applyAlignment="1">
      <alignment wrapText="1"/>
    </xf>
    <xf numFmtId="0" fontId="0" fillId="0" borderId="7" xfId="0" applyBorder="1" applyAlignment="1">
      <alignment wrapText="1"/>
    </xf>
    <xf numFmtId="0" fontId="6" fillId="0" borderId="4" xfId="0" applyFont="1" applyBorder="1" applyAlignment="1">
      <alignment wrapText="1"/>
    </xf>
    <xf numFmtId="0" fontId="4" fillId="0" borderId="2" xfId="0" applyFont="1" applyBorder="1" applyAlignment="1">
      <alignment wrapText="1"/>
    </xf>
    <xf numFmtId="0" fontId="0" fillId="0" borderId="3" xfId="0" applyBorder="1"/>
    <xf numFmtId="0" fontId="0" fillId="0" borderId="5" xfId="0" applyBorder="1"/>
    <xf numFmtId="0" fontId="4" fillId="0" borderId="4"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6" fillId="0" borderId="0" xfId="0" applyFont="1" applyAlignment="1">
      <alignment vertical="center" wrapText="1"/>
    </xf>
    <xf numFmtId="0" fontId="6" fillId="0" borderId="0" xfId="0" applyFont="1" applyAlignment="1">
      <alignment horizontal="center" vertical="center" wrapText="1"/>
    </xf>
    <xf numFmtId="0" fontId="4" fillId="0" borderId="15" xfId="0" applyFont="1" applyBorder="1" applyAlignment="1">
      <alignment horizontal="left" vertical="center" wrapText="1"/>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0" fontId="6" fillId="0" borderId="16" xfId="0" applyFont="1" applyBorder="1" applyAlignment="1">
      <alignment vertical="center" wrapText="1"/>
    </xf>
    <xf numFmtId="0" fontId="4" fillId="0" borderId="0" xfId="0" applyFont="1" applyAlignment="1">
      <alignment horizontal="left" vertical="center" wrapText="1"/>
    </xf>
    <xf numFmtId="0" fontId="6" fillId="0" borderId="18" xfId="0" applyFont="1" applyBorder="1" applyAlignment="1">
      <alignment vertical="center" wrapText="1"/>
    </xf>
    <xf numFmtId="0" fontId="6" fillId="0" borderId="18" xfId="0" applyFont="1" applyBorder="1" applyAlignment="1">
      <alignment vertical="center"/>
    </xf>
    <xf numFmtId="0" fontId="6" fillId="0" borderId="0" xfId="0" applyFont="1" applyAlignment="1">
      <alignment vertical="center"/>
    </xf>
    <xf numFmtId="0" fontId="26" fillId="0" borderId="18"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20" xfId="0" applyFont="1" applyBorder="1" applyAlignment="1">
      <alignment vertical="center" wrapText="1"/>
    </xf>
    <xf numFmtId="0" fontId="6" fillId="0" borderId="3" xfId="0" applyFont="1" applyBorder="1" applyAlignment="1">
      <alignment horizontal="left" wrapText="1"/>
    </xf>
    <xf numFmtId="0" fontId="23" fillId="0" borderId="0" xfId="4" applyBorder="1" applyAlignment="1">
      <alignment horizontal="left" wrapText="1"/>
    </xf>
    <xf numFmtId="0" fontId="23" fillId="0" borderId="0" xfId="4"/>
    <xf numFmtId="0" fontId="28" fillId="0" borderId="0" xfId="0" applyFont="1" applyAlignment="1">
      <alignment wrapText="1"/>
    </xf>
    <xf numFmtId="0" fontId="6" fillId="0" borderId="0" xfId="0" applyFont="1" applyBorder="1" applyAlignment="1">
      <alignment wrapText="1"/>
    </xf>
    <xf numFmtId="0" fontId="6" fillId="0" borderId="0" xfId="0" applyFont="1" applyBorder="1"/>
    <xf numFmtId="0" fontId="4" fillId="0" borderId="18" xfId="0" applyFont="1" applyBorder="1" applyAlignment="1">
      <alignment wrapText="1"/>
    </xf>
    <xf numFmtId="0" fontId="4" fillId="0" borderId="6" xfId="0" applyFont="1" applyFill="1" applyBorder="1" applyAlignment="1">
      <alignment wrapText="1"/>
    </xf>
    <xf numFmtId="0" fontId="4" fillId="0" borderId="0" xfId="0" applyFont="1" applyFill="1" applyAlignment="1">
      <alignment wrapText="1"/>
    </xf>
    <xf numFmtId="0" fontId="5"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5" fillId="0" borderId="4" xfId="0" applyFont="1" applyBorder="1" applyAlignment="1">
      <alignment wrapText="1"/>
    </xf>
    <xf numFmtId="0" fontId="30" fillId="0" borderId="6" xfId="0" applyFont="1" applyBorder="1" applyAlignment="1">
      <alignment wrapText="1"/>
    </xf>
    <xf numFmtId="0" fontId="31" fillId="0" borderId="0" xfId="0" applyFont="1" applyAlignment="1">
      <alignment wrapText="1"/>
    </xf>
    <xf numFmtId="0" fontId="30" fillId="0" borderId="4" xfId="0" applyFont="1" applyBorder="1" applyAlignment="1">
      <alignment wrapText="1"/>
    </xf>
    <xf numFmtId="0" fontId="30" fillId="0" borderId="8" xfId="0" applyFont="1" applyBorder="1" applyAlignment="1">
      <alignment wrapText="1"/>
    </xf>
    <xf numFmtId="0" fontId="32" fillId="0" borderId="0" xfId="0" applyFont="1" applyAlignment="1">
      <alignment wrapText="1"/>
    </xf>
    <xf numFmtId="0" fontId="4" fillId="0" borderId="0" xfId="0"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left"/>
    </xf>
    <xf numFmtId="0" fontId="33" fillId="0" borderId="0" xfId="0" applyFont="1" applyAlignment="1">
      <alignment wrapText="1"/>
    </xf>
    <xf numFmtId="0" fontId="35" fillId="0" borderId="0" xfId="0" applyFont="1" applyAlignment="1">
      <alignment wrapText="1"/>
    </xf>
    <xf numFmtId="0" fontId="36" fillId="0" borderId="0" xfId="0" applyFont="1"/>
    <xf numFmtId="0" fontId="4" fillId="0" borderId="0" xfId="0" applyFont="1" applyBorder="1" applyAlignment="1">
      <alignment wrapText="1"/>
    </xf>
    <xf numFmtId="0" fontId="0" fillId="0" borderId="0" xfId="0" applyBorder="1"/>
    <xf numFmtId="0" fontId="30" fillId="0" borderId="0" xfId="0" applyFont="1" applyFill="1" applyAlignment="1">
      <alignment wrapText="1"/>
    </xf>
    <xf numFmtId="0" fontId="5" fillId="22" borderId="4" xfId="0" applyFont="1" applyFill="1" applyBorder="1" applyAlignment="1">
      <alignment horizontal="left" wrapText="1"/>
    </xf>
    <xf numFmtId="0" fontId="6" fillId="22" borderId="0" xfId="0" applyFont="1" applyFill="1" applyAlignment="1">
      <alignment wrapText="1"/>
    </xf>
    <xf numFmtId="0" fontId="5" fillId="22" borderId="0" xfId="0" applyFont="1" applyFill="1" applyAlignment="1">
      <alignment horizontal="left" wrapText="1"/>
    </xf>
    <xf numFmtId="0" fontId="5" fillId="22" borderId="1" xfId="0" applyFont="1" applyFill="1" applyBorder="1" applyAlignment="1">
      <alignment horizontal="left" wrapText="1"/>
    </xf>
    <xf numFmtId="0" fontId="4" fillId="22" borderId="4" xfId="0" applyFont="1" applyFill="1" applyBorder="1" applyAlignment="1">
      <alignment horizontal="left" wrapText="1"/>
    </xf>
    <xf numFmtId="0" fontId="4" fillId="22" borderId="0" xfId="0" applyFont="1" applyFill="1" applyAlignment="1">
      <alignment horizontal="left" wrapText="1"/>
    </xf>
    <xf numFmtId="0" fontId="6" fillId="22" borderId="2" xfId="0" applyFont="1" applyFill="1" applyBorder="1" applyAlignment="1">
      <alignment wrapText="1"/>
    </xf>
    <xf numFmtId="0" fontId="0" fillId="22" borderId="0" xfId="0" applyFill="1"/>
    <xf numFmtId="0" fontId="4" fillId="22" borderId="4" xfId="0" applyFont="1" applyFill="1" applyBorder="1" applyAlignment="1">
      <alignment wrapText="1"/>
    </xf>
    <xf numFmtId="0" fontId="0" fillId="22" borderId="2" xfId="0" applyFill="1" applyBorder="1"/>
    <xf numFmtId="0" fontId="6" fillId="22" borderId="0" xfId="0" applyFont="1" applyFill="1"/>
    <xf numFmtId="0" fontId="6" fillId="22" borderId="0" xfId="0" applyFont="1" applyFill="1" applyBorder="1" applyAlignment="1">
      <alignment wrapText="1"/>
    </xf>
    <xf numFmtId="0" fontId="6" fillId="22" borderId="1" xfId="0" applyFont="1" applyFill="1" applyBorder="1" applyAlignment="1">
      <alignment wrapText="1"/>
    </xf>
    <xf numFmtId="0" fontId="4" fillId="22" borderId="2" xfId="0" applyFont="1" applyFill="1" applyBorder="1" applyAlignment="1">
      <alignment horizontal="left" wrapText="1"/>
    </xf>
    <xf numFmtId="0" fontId="5" fillId="0" borderId="0" xfId="0" applyFont="1" applyFill="1" applyAlignment="1">
      <alignment wrapText="1"/>
    </xf>
    <xf numFmtId="0" fontId="6" fillId="0" borderId="0" xfId="0" applyFont="1" applyAlignment="1">
      <alignment horizontal="center" wrapText="1"/>
    </xf>
    <xf numFmtId="0" fontId="16" fillId="0" borderId="0" xfId="0" applyFont="1" applyAlignment="1">
      <alignment horizontal="left" wrapText="1"/>
    </xf>
    <xf numFmtId="0" fontId="0" fillId="22" borderId="0" xfId="0" applyFill="1" applyBorder="1"/>
    <xf numFmtId="0" fontId="0" fillId="23" borderId="66" xfId="0" applyFill="1" applyBorder="1"/>
    <xf numFmtId="0" fontId="0" fillId="24" borderId="40" xfId="0" applyFill="1" applyBorder="1" applyAlignment="1">
      <alignment wrapText="1"/>
    </xf>
    <xf numFmtId="0" fontId="4" fillId="22" borderId="0" xfId="0" applyFont="1" applyFill="1" applyBorder="1" applyAlignment="1">
      <alignment horizontal="left" wrapText="1"/>
    </xf>
    <xf numFmtId="0" fontId="0" fillId="22" borderId="0" xfId="0" applyFill="1" applyBorder="1" applyAlignment="1">
      <alignment wrapText="1"/>
    </xf>
    <xf numFmtId="0" fontId="6" fillId="26" borderId="0" xfId="0" applyFont="1" applyFill="1" applyAlignment="1">
      <alignment wrapText="1"/>
    </xf>
    <xf numFmtId="0" fontId="4" fillId="26" borderId="0" xfId="0" applyFont="1" applyFill="1" applyAlignment="1">
      <alignment horizontal="left" wrapText="1"/>
    </xf>
    <xf numFmtId="0" fontId="37" fillId="0" borderId="0" xfId="0" applyFont="1" applyBorder="1" applyAlignment="1">
      <alignment wrapText="1"/>
    </xf>
    <xf numFmtId="0" fontId="4" fillId="26" borderId="0" xfId="0" applyFont="1" applyFill="1" applyAlignment="1">
      <alignment wrapText="1"/>
    </xf>
    <xf numFmtId="0" fontId="6" fillId="22" borderId="0" xfId="0" applyFont="1" applyFill="1" applyBorder="1"/>
    <xf numFmtId="0" fontId="6" fillId="0" borderId="0" xfId="0" applyFont="1" applyFill="1" applyBorder="1" applyAlignment="1">
      <alignment wrapText="1"/>
    </xf>
    <xf numFmtId="0" fontId="11" fillId="0" borderId="44" xfId="0" applyFont="1" applyBorder="1" applyAlignment="1">
      <alignment wrapText="1"/>
    </xf>
    <xf numFmtId="0" fontId="11" fillId="0" borderId="70" xfId="0" applyFont="1" applyBorder="1" applyAlignment="1">
      <alignment wrapText="1"/>
    </xf>
    <xf numFmtId="0" fontId="30" fillId="5" borderId="71" xfId="0" applyFont="1" applyFill="1" applyBorder="1" applyAlignment="1">
      <alignment wrapText="1"/>
    </xf>
    <xf numFmtId="0" fontId="30" fillId="0" borderId="72" xfId="0" applyFont="1" applyBorder="1" applyAlignment="1">
      <alignment wrapText="1"/>
    </xf>
    <xf numFmtId="0" fontId="30" fillId="0" borderId="40" xfId="0" applyFont="1" applyBorder="1" applyAlignment="1">
      <alignment wrapText="1"/>
    </xf>
    <xf numFmtId="0" fontId="30" fillId="5" borderId="73" xfId="0" applyFont="1" applyFill="1" applyBorder="1" applyAlignment="1">
      <alignment wrapText="1"/>
    </xf>
    <xf numFmtId="0" fontId="30" fillId="0" borderId="62" xfId="0" applyFont="1" applyBorder="1" applyAlignment="1">
      <alignment wrapText="1"/>
    </xf>
    <xf numFmtId="0" fontId="30" fillId="0" borderId="62" xfId="0" applyFont="1" applyBorder="1" applyAlignment="1">
      <alignment horizontal="right" wrapText="1"/>
    </xf>
    <xf numFmtId="0" fontId="30" fillId="20" borderId="73" xfId="0" applyFont="1" applyFill="1" applyBorder="1" applyAlignment="1">
      <alignment wrapText="1"/>
    </xf>
    <xf numFmtId="0" fontId="30" fillId="0" borderId="6" xfId="0" applyFont="1" applyFill="1" applyBorder="1" applyAlignment="1">
      <alignment wrapText="1"/>
    </xf>
    <xf numFmtId="0" fontId="30" fillId="0" borderId="74" xfId="0" applyFont="1" applyBorder="1" applyAlignment="1">
      <alignment wrapText="1"/>
    </xf>
    <xf numFmtId="0" fontId="30" fillId="0" borderId="64" xfId="0" applyFont="1" applyBorder="1" applyAlignment="1">
      <alignment wrapText="1"/>
    </xf>
    <xf numFmtId="0" fontId="30" fillId="27" borderId="75" xfId="0" applyFont="1" applyFill="1" applyBorder="1" applyAlignment="1">
      <alignment wrapText="1"/>
    </xf>
    <xf numFmtId="0" fontId="30" fillId="5" borderId="75" xfId="0" applyFont="1" applyFill="1" applyBorder="1" applyAlignment="1">
      <alignment wrapText="1"/>
    </xf>
    <xf numFmtId="0" fontId="34" fillId="0" borderId="0" xfId="0" applyFont="1" applyBorder="1" applyAlignment="1">
      <alignment wrapText="1"/>
    </xf>
    <xf numFmtId="0" fontId="23" fillId="0" borderId="0" xfId="4" applyFill="1" applyBorder="1" applyAlignment="1">
      <alignment horizontal="left" wrapText="1"/>
    </xf>
    <xf numFmtId="0" fontId="4" fillId="26" borderId="0" xfId="0" applyFont="1" applyFill="1" applyBorder="1" applyAlignment="1">
      <alignment horizontal="left" wrapText="1"/>
    </xf>
    <xf numFmtId="0" fontId="4" fillId="26" borderId="0" xfId="0" applyFont="1" applyFill="1" applyBorder="1" applyAlignment="1">
      <alignmen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6" fillId="0" borderId="76" xfId="0" applyFont="1" applyBorder="1" applyAlignment="1">
      <alignment wrapText="1"/>
    </xf>
    <xf numFmtId="0" fontId="6" fillId="0" borderId="77" xfId="0" applyFont="1" applyBorder="1" applyAlignment="1">
      <alignment wrapText="1"/>
    </xf>
    <xf numFmtId="0" fontId="25" fillId="0" borderId="0" xfId="4" applyFont="1" applyAlignment="1">
      <alignment wrapText="1"/>
    </xf>
    <xf numFmtId="0" fontId="6" fillId="26" borderId="0" xfId="0" applyFont="1" applyFill="1" applyBorder="1" applyAlignment="1">
      <alignment wrapText="1"/>
    </xf>
    <xf numFmtId="0" fontId="23" fillId="0" borderId="1" xfId="4" applyBorder="1" applyAlignment="1">
      <alignment wrapText="1"/>
    </xf>
    <xf numFmtId="0" fontId="32" fillId="0" borderId="0" xfId="0" applyFont="1" applyFill="1" applyAlignment="1">
      <alignment wrapText="1"/>
    </xf>
    <xf numFmtId="0" fontId="6" fillId="0" borderId="2" xfId="0" applyFont="1" applyBorder="1" applyAlignment="1">
      <alignment horizontal="left" wrapText="1"/>
    </xf>
    <xf numFmtId="0" fontId="38" fillId="0" borderId="24" xfId="0" applyFont="1" applyBorder="1" applyAlignment="1">
      <alignment wrapText="1"/>
    </xf>
    <xf numFmtId="0" fontId="38" fillId="0" borderId="78" xfId="0" applyFont="1" applyBorder="1" applyAlignment="1">
      <alignment wrapText="1"/>
    </xf>
    <xf numFmtId="0" fontId="34" fillId="0" borderId="0" xfId="0" applyFont="1" applyFill="1" applyAlignment="1">
      <alignment wrapText="1"/>
    </xf>
    <xf numFmtId="0" fontId="4" fillId="0" borderId="0" xfId="0" applyFont="1" applyBorder="1" applyAlignment="1"/>
    <xf numFmtId="0" fontId="6" fillId="22" borderId="4" xfId="0" applyFont="1" applyFill="1" applyBorder="1"/>
    <xf numFmtId="0" fontId="25" fillId="0" borderId="2" xfId="4" applyFont="1" applyBorder="1" applyAlignment="1">
      <alignment wrapText="1"/>
    </xf>
    <xf numFmtId="0" fontId="6" fillId="22" borderId="4" xfId="0" applyFont="1" applyFill="1" applyBorder="1" applyAlignment="1">
      <alignment wrapText="1"/>
    </xf>
    <xf numFmtId="0" fontId="6" fillId="26" borderId="4" xfId="0" applyFont="1" applyFill="1" applyBorder="1" applyAlignment="1">
      <alignment wrapText="1"/>
    </xf>
    <xf numFmtId="0" fontId="25" fillId="0" borderId="0" xfId="4" applyFont="1" applyBorder="1" applyAlignment="1">
      <alignment wrapText="1"/>
    </xf>
    <xf numFmtId="0" fontId="4" fillId="22" borderId="0" xfId="0" applyFont="1" applyFill="1" applyBorder="1" applyAlignment="1">
      <alignment wrapText="1"/>
    </xf>
    <xf numFmtId="0" fontId="5" fillId="0" borderId="0" xfId="0" applyFont="1" applyFill="1" applyBorder="1" applyAlignment="1">
      <alignment wrapText="1"/>
    </xf>
    <xf numFmtId="0" fontId="4" fillId="0" borderId="0" xfId="0" applyFont="1" applyFill="1" applyBorder="1" applyAlignment="1">
      <alignment wrapText="1"/>
    </xf>
    <xf numFmtId="0" fontId="32" fillId="0" borderId="0" xfId="0" applyFont="1" applyBorder="1" applyAlignment="1">
      <alignment wrapText="1"/>
    </xf>
    <xf numFmtId="0" fontId="4" fillId="22" borderId="2" xfId="0" applyFont="1" applyFill="1" applyBorder="1" applyAlignment="1">
      <alignment wrapText="1"/>
    </xf>
    <xf numFmtId="0" fontId="32" fillId="0" borderId="2" xfId="0" applyFont="1" applyBorder="1" applyAlignment="1">
      <alignment wrapText="1"/>
    </xf>
    <xf numFmtId="0" fontId="6" fillId="0" borderId="2" xfId="0" applyFont="1" applyFill="1" applyBorder="1" applyAlignment="1">
      <alignment wrapText="1"/>
    </xf>
    <xf numFmtId="0" fontId="4" fillId="0" borderId="3" xfId="0" applyFont="1" applyBorder="1" applyAlignment="1">
      <alignment horizontal="left"/>
    </xf>
    <xf numFmtId="0" fontId="2" fillId="2" borderId="13"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3" xfId="0" applyFont="1" applyBorder="1" applyAlignment="1">
      <alignment horizontal="left" wrapText="1"/>
    </xf>
    <xf numFmtId="0" fontId="25" fillId="0" borderId="0" xfId="4" applyFont="1" applyBorder="1" applyAlignment="1">
      <alignment horizontal="left" wrapText="1"/>
    </xf>
    <xf numFmtId="0" fontId="23" fillId="0" borderId="2" xfId="4" applyBorder="1" applyAlignment="1">
      <alignment horizontal="left" wrapText="1"/>
    </xf>
    <xf numFmtId="0" fontId="30" fillId="0" borderId="79" xfId="0" applyFont="1" applyBorder="1" applyAlignment="1">
      <alignment wrapText="1"/>
    </xf>
    <xf numFmtId="0" fontId="43" fillId="29" borderId="80" xfId="0" applyFont="1" applyFill="1" applyBorder="1" applyAlignment="1">
      <alignment horizontal="left" vertical="center" wrapText="1" readingOrder="1"/>
    </xf>
    <xf numFmtId="0" fontId="44" fillId="30" borderId="81" xfId="0" applyFont="1" applyFill="1" applyBorder="1" applyAlignment="1">
      <alignment horizontal="left" vertical="center" wrapText="1" readingOrder="1"/>
    </xf>
    <xf numFmtId="0" fontId="44" fillId="31" borderId="82" xfId="0" applyFont="1" applyFill="1" applyBorder="1" applyAlignment="1">
      <alignment horizontal="left" vertical="center" wrapText="1" readingOrder="1"/>
    </xf>
    <xf numFmtId="0" fontId="44" fillId="30" borderId="82" xfId="0" applyFont="1" applyFill="1" applyBorder="1" applyAlignment="1">
      <alignment horizontal="left" vertical="center" wrapText="1" readingOrder="1"/>
    </xf>
    <xf numFmtId="0" fontId="6" fillId="0" borderId="15" xfId="0" applyFont="1" applyBorder="1" applyAlignment="1">
      <alignment wrapText="1"/>
    </xf>
    <xf numFmtId="0" fontId="4" fillId="0" borderId="15" xfId="0" applyFont="1" applyBorder="1" applyAlignment="1">
      <alignment wrapText="1"/>
    </xf>
    <xf numFmtId="0" fontId="6" fillId="0" borderId="16" xfId="0" applyFont="1" applyBorder="1" applyAlignment="1">
      <alignment wrapText="1"/>
    </xf>
    <xf numFmtId="0" fontId="40" fillId="0" borderId="0" xfId="0" applyFont="1" applyBorder="1" applyAlignment="1">
      <alignment vertical="center" wrapText="1"/>
    </xf>
    <xf numFmtId="0" fontId="41" fillId="0" borderId="18" xfId="0" applyFont="1" applyBorder="1" applyAlignment="1">
      <alignment wrapText="1"/>
    </xf>
    <xf numFmtId="0" fontId="42" fillId="0" borderId="0" xfId="0" applyFont="1" applyBorder="1" applyAlignment="1">
      <alignment horizontal="left" wrapText="1" readingOrder="1"/>
    </xf>
    <xf numFmtId="0" fontId="3" fillId="5" borderId="19"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0" xfId="0" applyFont="1" applyFill="1" applyBorder="1" applyAlignment="1">
      <alignment horizontal="center" vertical="center"/>
    </xf>
    <xf numFmtId="0" fontId="6" fillId="0" borderId="0" xfId="0" applyFont="1" applyAlignment="1">
      <alignment horizontal="left" vertical="center" wrapText="1"/>
    </xf>
    <xf numFmtId="0" fontId="4" fillId="0" borderId="15" xfId="0" applyFont="1" applyBorder="1" applyAlignment="1">
      <alignment horizontal="left" wrapText="1"/>
    </xf>
    <xf numFmtId="0" fontId="6" fillId="0" borderId="0" xfId="0" applyFont="1" applyAlignment="1">
      <alignment horizontal="left" vertical="center"/>
    </xf>
    <xf numFmtId="0" fontId="40" fillId="0" borderId="0" xfId="0" applyFont="1" applyBorder="1" applyAlignment="1">
      <alignment wrapText="1"/>
    </xf>
    <xf numFmtId="0" fontId="6" fillId="0" borderId="15"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2" fillId="2" borderId="15" xfId="0" applyFont="1" applyFill="1" applyBorder="1" applyAlignment="1">
      <alignment horizontal="left" wrapText="1"/>
    </xf>
    <xf numFmtId="0" fontId="3" fillId="5" borderId="1" xfId="0" applyFont="1" applyFill="1" applyBorder="1" applyAlignment="1">
      <alignment horizontal="left"/>
    </xf>
    <xf numFmtId="0" fontId="5" fillId="0" borderId="15" xfId="0" applyFont="1" applyBorder="1" applyAlignment="1">
      <alignment horizontal="left" wrapText="1"/>
    </xf>
    <xf numFmtId="0" fontId="6" fillId="0" borderId="15" xfId="0" applyFont="1" applyBorder="1" applyAlignment="1">
      <alignment horizontal="center" wrapText="1"/>
    </xf>
    <xf numFmtId="0" fontId="6" fillId="0" borderId="0" xfId="0" applyFont="1" applyBorder="1" applyAlignment="1">
      <alignment horizontal="center" wrapText="1"/>
    </xf>
    <xf numFmtId="0" fontId="4" fillId="0" borderId="0" xfId="0" applyFont="1" applyBorder="1" applyAlignment="1">
      <alignment horizontal="center" wrapText="1"/>
    </xf>
    <xf numFmtId="0" fontId="40" fillId="0" borderId="0" xfId="0" applyFont="1" applyBorder="1" applyAlignment="1">
      <alignment horizontal="center" wrapText="1"/>
    </xf>
    <xf numFmtId="0" fontId="4" fillId="0" borderId="1" xfId="0" applyFont="1" applyBorder="1" applyAlignment="1">
      <alignment horizontal="center" wrapText="1"/>
    </xf>
    <xf numFmtId="0" fontId="0" fillId="0" borderId="0" xfId="0" applyFill="1"/>
    <xf numFmtId="0" fontId="30" fillId="0" borderId="0" xfId="0" quotePrefix="1" applyFont="1" applyFill="1" applyAlignment="1">
      <alignment wrapText="1"/>
    </xf>
    <xf numFmtId="11" fontId="30" fillId="0" borderId="0" xfId="0" applyNumberFormat="1" applyFont="1" applyFill="1" applyAlignment="1">
      <alignment wrapText="1"/>
    </xf>
    <xf numFmtId="0" fontId="34" fillId="0" borderId="3" xfId="0" applyFont="1" applyBorder="1"/>
    <xf numFmtId="0" fontId="34" fillId="0" borderId="4" xfId="0" applyFont="1" applyBorder="1"/>
    <xf numFmtId="0" fontId="34" fillId="22" borderId="4" xfId="0" applyFont="1" applyFill="1" applyBorder="1"/>
    <xf numFmtId="0" fontId="34" fillId="0" borderId="4" xfId="0" applyFont="1" applyBorder="1" applyAlignment="1">
      <alignment wrapText="1"/>
    </xf>
    <xf numFmtId="0" fontId="34" fillId="0" borderId="0" xfId="0" applyFont="1" applyAlignment="1">
      <alignment wrapText="1"/>
    </xf>
    <xf numFmtId="0" fontId="34" fillId="0" borderId="5" xfId="0" applyFont="1" applyBorder="1"/>
    <xf numFmtId="0" fontId="34" fillId="0" borderId="6" xfId="0" applyFont="1" applyBorder="1"/>
    <xf numFmtId="0" fontId="34" fillId="0" borderId="0" xfId="0" applyFont="1"/>
    <xf numFmtId="0" fontId="34" fillId="22" borderId="0" xfId="0" applyFont="1" applyFill="1"/>
    <xf numFmtId="0" fontId="34" fillId="0" borderId="7" xfId="0" applyFont="1" applyBorder="1"/>
    <xf numFmtId="0" fontId="34" fillId="0" borderId="0" xfId="0" applyFont="1" applyBorder="1"/>
    <xf numFmtId="0" fontId="45" fillId="0" borderId="0" xfId="4" applyFont="1" applyAlignment="1">
      <alignment wrapText="1"/>
    </xf>
    <xf numFmtId="0" fontId="34" fillId="0" borderId="7" xfId="0" applyFont="1" applyBorder="1" applyAlignment="1">
      <alignment wrapText="1"/>
    </xf>
    <xf numFmtId="0" fontId="34" fillId="0" borderId="8" xfId="0" applyFont="1" applyBorder="1"/>
    <xf numFmtId="0" fontId="34" fillId="22" borderId="2" xfId="0" applyFont="1" applyFill="1" applyBorder="1"/>
    <xf numFmtId="0" fontId="34" fillId="0" borderId="2" xfId="0" applyFont="1" applyBorder="1" applyAlignment="1">
      <alignment wrapText="1"/>
    </xf>
    <xf numFmtId="0" fontId="45" fillId="0" borderId="2" xfId="4" applyFont="1" applyBorder="1" applyAlignment="1">
      <alignment wrapText="1"/>
    </xf>
    <xf numFmtId="0" fontId="34" fillId="0" borderId="2" xfId="0" applyFont="1" applyBorder="1"/>
    <xf numFmtId="0" fontId="46" fillId="2" borderId="6"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0" xfId="0" applyFont="1" applyFill="1" applyAlignment="1">
      <alignment horizontal="center" vertical="center"/>
    </xf>
    <xf numFmtId="0" fontId="46" fillId="2" borderId="7" xfId="0" applyFont="1" applyFill="1" applyBorder="1" applyAlignment="1">
      <alignment horizontal="center" vertical="center" wrapText="1"/>
    </xf>
    <xf numFmtId="0" fontId="34" fillId="22" borderId="0" xfId="0" applyFont="1" applyFill="1" applyBorder="1"/>
    <xf numFmtId="0" fontId="34" fillId="0" borderId="0" xfId="0" applyFont="1" applyFill="1" applyBorder="1"/>
    <xf numFmtId="0" fontId="34" fillId="25" borderId="2" xfId="0" applyFont="1" applyFill="1" applyBorder="1"/>
    <xf numFmtId="0" fontId="34" fillId="0" borderId="9" xfId="0" applyFont="1" applyBorder="1"/>
    <xf numFmtId="0" fontId="6" fillId="0" borderId="14" xfId="0" applyFont="1" applyBorder="1" applyAlignment="1">
      <alignment horizontal="center" wrapText="1"/>
    </xf>
    <xf numFmtId="0" fontId="6" fillId="0" borderId="17" xfId="0" applyFont="1" applyBorder="1" applyAlignment="1">
      <alignment horizontal="center" wrapText="1"/>
    </xf>
    <xf numFmtId="0" fontId="4" fillId="0" borderId="17" xfId="0" applyFont="1" applyBorder="1" applyAlignment="1">
      <alignment horizont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12" fillId="0" borderId="0" xfId="0" applyFont="1" applyAlignment="1">
      <alignment horizontal="center" vertical="center" wrapText="1"/>
    </xf>
    <xf numFmtId="0" fontId="6" fillId="22" borderId="15" xfId="0" applyFont="1" applyFill="1" applyBorder="1" applyAlignment="1">
      <alignment horizontal="left" wrapText="1"/>
    </xf>
    <xf numFmtId="0" fontId="6" fillId="22" borderId="0" xfId="0" applyFont="1" applyFill="1" applyBorder="1" applyAlignment="1">
      <alignment horizontal="left" wrapText="1"/>
    </xf>
    <xf numFmtId="0" fontId="39" fillId="22" borderId="0" xfId="0" applyFont="1" applyFill="1" applyBorder="1" applyAlignment="1">
      <alignment horizontal="left"/>
    </xf>
    <xf numFmtId="0" fontId="4" fillId="22" borderId="0" xfId="0" applyFont="1" applyFill="1" applyBorder="1" applyAlignment="1">
      <alignment horizontal="left"/>
    </xf>
    <xf numFmtId="0" fontId="6" fillId="22" borderId="15" xfId="0" applyFont="1" applyFill="1" applyBorder="1" applyAlignment="1">
      <alignment vertical="center" wrapText="1"/>
    </xf>
    <xf numFmtId="0" fontId="6" fillId="22" borderId="0" xfId="0" applyFont="1" applyFill="1" applyAlignment="1">
      <alignment vertical="center" wrapText="1"/>
    </xf>
    <xf numFmtId="0" fontId="6" fillId="22" borderId="0" xfId="0" applyFont="1" applyFill="1" applyAlignment="1">
      <alignment vertical="center"/>
    </xf>
    <xf numFmtId="0" fontId="27" fillId="22" borderId="0" xfId="0" applyFont="1" applyFill="1" applyAlignment="1">
      <alignment vertical="center"/>
    </xf>
    <xf numFmtId="0" fontId="4" fillId="22" borderId="1" xfId="0" applyFont="1" applyFill="1" applyBorder="1" applyAlignment="1">
      <alignment horizontal="left" vertical="center" wrapText="1"/>
    </xf>
    <xf numFmtId="0" fontId="4" fillId="22" borderId="0" xfId="0" applyFont="1" applyFill="1" applyAlignment="1">
      <alignment horizontal="left"/>
    </xf>
    <xf numFmtId="0" fontId="34" fillId="0" borderId="3" xfId="0" applyFont="1" applyBorder="1" applyAlignment="1">
      <alignment wrapText="1"/>
    </xf>
    <xf numFmtId="0" fontId="32" fillId="0" borderId="4" xfId="0" applyFont="1" applyBorder="1" applyAlignment="1">
      <alignment horizontal="left" wrapText="1"/>
    </xf>
    <xf numFmtId="0" fontId="32" fillId="22" borderId="4" xfId="0" applyFont="1" applyFill="1" applyBorder="1" applyAlignment="1">
      <alignment horizontal="left" wrapText="1"/>
    </xf>
    <xf numFmtId="0" fontId="37" fillId="0" borderId="4" xfId="0" applyFont="1" applyBorder="1" applyAlignment="1">
      <alignment horizontal="left" wrapText="1"/>
    </xf>
    <xf numFmtId="0" fontId="34" fillId="0" borderId="5" xfId="0" applyFont="1" applyBorder="1" applyAlignment="1">
      <alignment wrapText="1"/>
    </xf>
    <xf numFmtId="0" fontId="34" fillId="0" borderId="6" xfId="0" applyFont="1" applyBorder="1" applyAlignment="1">
      <alignment wrapText="1"/>
    </xf>
    <xf numFmtId="0" fontId="32" fillId="0" borderId="0" xfId="0" applyFont="1" applyAlignment="1">
      <alignment horizontal="left" wrapText="1"/>
    </xf>
    <xf numFmtId="0" fontId="32" fillId="22" borderId="0" xfId="0" applyFont="1" applyFill="1" applyAlignment="1">
      <alignment horizontal="left" wrapText="1"/>
    </xf>
    <xf numFmtId="0" fontId="37" fillId="0" borderId="0" xfId="0" applyFont="1" applyAlignment="1">
      <alignment horizontal="left" wrapText="1"/>
    </xf>
    <xf numFmtId="0" fontId="34" fillId="22" borderId="0" xfId="0" applyFont="1" applyFill="1" applyAlignment="1">
      <alignment wrapText="1"/>
    </xf>
    <xf numFmtId="0" fontId="3" fillId="3" borderId="6" xfId="0" applyFont="1" applyFill="1" applyBorder="1" applyAlignment="1">
      <alignment horizontal="center" wrapText="1"/>
    </xf>
    <xf numFmtId="0" fontId="3" fillId="3" borderId="0" xfId="0" applyFont="1" applyFill="1" applyAlignment="1">
      <alignment horizontal="center" wrapText="1"/>
    </xf>
    <xf numFmtId="0" fontId="3" fillId="3" borderId="7" xfId="0" applyFont="1" applyFill="1" applyBorder="1" applyAlignment="1">
      <alignment horizontal="center" wrapText="1"/>
    </xf>
    <xf numFmtId="0" fontId="3" fillId="4" borderId="6" xfId="0" applyFont="1" applyFill="1" applyBorder="1" applyAlignment="1">
      <alignment horizontal="center" vertical="center"/>
    </xf>
    <xf numFmtId="0" fontId="3" fillId="4" borderId="0" xfId="0" applyFont="1" applyFill="1" applyAlignment="1">
      <alignment horizontal="center" vertical="center"/>
    </xf>
    <xf numFmtId="0" fontId="3" fillId="4" borderId="7" xfId="0" applyFont="1" applyFill="1" applyBorder="1" applyAlignment="1">
      <alignment horizontal="center" vertical="center"/>
    </xf>
    <xf numFmtId="0" fontId="3" fillId="4" borderId="18"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3" fillId="5" borderId="7"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0" xfId="0" applyFont="1" applyFill="1" applyAlignment="1">
      <alignment horizontal="center" vertical="center"/>
    </xf>
    <xf numFmtId="0" fontId="3" fillId="6"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6" borderId="0"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69" xfId="0" applyFont="1" applyFill="1" applyBorder="1" applyAlignment="1">
      <alignment horizontal="center" vertical="center"/>
    </xf>
    <xf numFmtId="0" fontId="47" fillId="6" borderId="6" xfId="0" applyFont="1" applyFill="1" applyBorder="1" applyAlignment="1">
      <alignment horizontal="center" vertical="center"/>
    </xf>
    <xf numFmtId="0" fontId="47" fillId="6" borderId="0" xfId="0" applyFont="1" applyFill="1" applyBorder="1" applyAlignment="1">
      <alignment horizontal="center" vertical="center"/>
    </xf>
    <xf numFmtId="0" fontId="47" fillId="6" borderId="7" xfId="0" applyFont="1" applyFill="1" applyBorder="1" applyAlignment="1">
      <alignment horizontal="center" vertical="center"/>
    </xf>
    <xf numFmtId="0" fontId="3" fillId="28" borderId="6" xfId="0" applyFont="1" applyFill="1" applyBorder="1" applyAlignment="1">
      <alignment horizontal="center" vertical="center"/>
    </xf>
    <xf numFmtId="0" fontId="3" fillId="28" borderId="0" xfId="0" applyFont="1" applyFill="1" applyAlignment="1">
      <alignment horizontal="center" vertical="center"/>
    </xf>
    <xf numFmtId="0" fontId="3" fillId="28" borderId="7"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38" xfId="0" applyFont="1" applyFill="1" applyBorder="1" applyAlignment="1">
      <alignment horizontal="center" vertical="center"/>
    </xf>
    <xf numFmtId="0" fontId="3" fillId="5" borderId="67" xfId="0" applyFont="1" applyFill="1" applyBorder="1" applyAlignment="1">
      <alignment horizontal="center" vertical="center"/>
    </xf>
    <xf numFmtId="0" fontId="3" fillId="6" borderId="6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9" xfId="0" applyFont="1" applyFill="1" applyBorder="1" applyAlignment="1">
      <alignment horizontal="center" vertical="center"/>
    </xf>
    <xf numFmtId="0" fontId="6" fillId="0" borderId="6" xfId="0" applyFont="1" applyBorder="1" applyAlignment="1">
      <alignment horizontal="center" wrapText="1"/>
    </xf>
    <xf numFmtId="0" fontId="6" fillId="0" borderId="0" xfId="0" applyFont="1" applyAlignment="1">
      <alignment horizontal="center" wrapText="1"/>
    </xf>
    <xf numFmtId="0" fontId="3" fillId="5" borderId="0" xfId="0" applyFont="1" applyFill="1" applyBorder="1" applyAlignment="1">
      <alignment horizontal="center" vertical="center"/>
    </xf>
    <xf numFmtId="0" fontId="3" fillId="5" borderId="18" xfId="0" applyFont="1" applyFill="1" applyBorder="1" applyAlignment="1">
      <alignment horizontal="center" vertical="center"/>
    </xf>
    <xf numFmtId="0" fontId="3" fillId="6" borderId="18" xfId="0" applyFont="1" applyFill="1" applyBorder="1" applyAlignment="1">
      <alignment horizontal="center" vertical="center"/>
    </xf>
    <xf numFmtId="0" fontId="0" fillId="18" borderId="21" xfId="0" applyFill="1" applyBorder="1" applyAlignment="1">
      <alignment horizontal="center"/>
    </xf>
    <xf numFmtId="0" fontId="0" fillId="18" borderId="22" xfId="0" applyFill="1" applyBorder="1" applyAlignment="1">
      <alignment horizontal="center"/>
    </xf>
    <xf numFmtId="0" fontId="0" fillId="18" borderId="23" xfId="0" applyFill="1" applyBorder="1" applyAlignment="1">
      <alignment horizontal="center"/>
    </xf>
    <xf numFmtId="0" fontId="0" fillId="0" borderId="0" xfId="0" applyAlignment="1">
      <alignment horizontal="center" wrapText="1"/>
    </xf>
    <xf numFmtId="0" fontId="0" fillId="13" borderId="14" xfId="0" applyFill="1" applyBorder="1" applyAlignment="1">
      <alignment horizontal="center"/>
    </xf>
    <xf numFmtId="0" fontId="0" fillId="13" borderId="16" xfId="0" applyFill="1" applyBorder="1" applyAlignment="1">
      <alignment horizontal="center"/>
    </xf>
    <xf numFmtId="0" fontId="10" fillId="14" borderId="14" xfId="0" applyFont="1" applyFill="1" applyBorder="1" applyAlignment="1">
      <alignment horizontal="center"/>
    </xf>
    <xf numFmtId="0" fontId="10" fillId="14" borderId="16" xfId="0" applyFont="1" applyFill="1" applyBorder="1" applyAlignment="1">
      <alignment horizontal="center"/>
    </xf>
    <xf numFmtId="0" fontId="9" fillId="7" borderId="45" xfId="0" applyFont="1" applyFill="1" applyBorder="1" applyAlignment="1">
      <alignment horizontal="center"/>
    </xf>
    <xf numFmtId="49" fontId="0" fillId="9" borderId="14" xfId="0" applyNumberFormat="1" applyFill="1" applyBorder="1" applyAlignment="1">
      <alignment horizontal="center"/>
    </xf>
    <xf numFmtId="49" fontId="0" fillId="9" borderId="15" xfId="0" applyNumberFormat="1" applyFill="1" applyBorder="1" applyAlignment="1">
      <alignment horizontal="center"/>
    </xf>
    <xf numFmtId="49" fontId="0" fillId="9" borderId="16" xfId="0" applyNumberFormat="1" applyFill="1" applyBorder="1" applyAlignment="1">
      <alignment horizontal="center"/>
    </xf>
    <xf numFmtId="0" fontId="16" fillId="0" borderId="0" xfId="0" applyFont="1" applyAlignment="1">
      <alignment horizontal="left" wrapText="1"/>
    </xf>
    <xf numFmtId="0" fontId="21" fillId="15" borderId="21" xfId="1" applyFont="1" applyBorder="1" applyAlignment="1">
      <alignment horizontal="center" wrapText="1"/>
    </xf>
    <xf numFmtId="0" fontId="21" fillId="15" borderId="22" xfId="1" applyFont="1" applyBorder="1" applyAlignment="1">
      <alignment horizontal="center" wrapText="1"/>
    </xf>
    <xf numFmtId="0" fontId="21" fillId="15" borderId="23" xfId="1" applyFont="1" applyBorder="1" applyAlignment="1">
      <alignment horizontal="center" wrapText="1"/>
    </xf>
    <xf numFmtId="0" fontId="7" fillId="0" borderId="45" xfId="0" applyFont="1" applyBorder="1" applyAlignment="1">
      <alignment horizontal="center" vertical="center" wrapText="1"/>
    </xf>
    <xf numFmtId="0" fontId="0" fillId="21" borderId="50" xfId="0" applyFill="1" applyBorder="1" applyAlignment="1">
      <alignment horizontal="center"/>
    </xf>
    <xf numFmtId="0" fontId="0" fillId="21" borderId="52" xfId="0" applyFill="1" applyBorder="1" applyAlignment="1">
      <alignment horizontal="center"/>
    </xf>
  </cellXfs>
  <cellStyles count="5">
    <cellStyle name="40% - Accent6" xfId="2" builtinId="51"/>
    <cellStyle name="60% - Accent6" xfId="3" builtinId="52"/>
    <cellStyle name="Accent6" xfId="1" builtinId="49"/>
    <cellStyle name="Hyperlink" xfId="4" builtinId="8"/>
    <cellStyle name="Normal" xfId="0" builtinId="0"/>
  </cellStyles>
  <dxfs count="0"/>
  <tableStyles count="0" defaultTableStyle="TableStyleMedium2" defaultPivotStyle="PivotStyleLight16"/>
  <colors>
    <mruColors>
      <color rgb="FFE0B4DA"/>
      <color rgb="FFCF44BC"/>
      <color rgb="FFEB67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28575</xdr:rowOff>
    </xdr:from>
    <xdr:to>
      <xdr:col>7</xdr:col>
      <xdr:colOff>285750</xdr:colOff>
      <xdr:row>31</xdr:row>
      <xdr:rowOff>127635</xdr:rowOff>
    </xdr:to>
    <xdr:pic>
      <xdr:nvPicPr>
        <xdr:cNvPr id="17" name="Picture 1">
          <a:extLst>
            <a:ext uri="{FF2B5EF4-FFF2-40B4-BE49-F238E27FC236}">
              <a16:creationId xmlns:a16="http://schemas.microsoft.com/office/drawing/2014/main" id="{DE63F05A-623F-4732-A296-F3C17ECBF448}"/>
            </a:ext>
          </a:extLst>
        </xdr:cNvPr>
        <xdr:cNvPicPr>
          <a:picLocks noChangeAspect="1"/>
        </xdr:cNvPicPr>
      </xdr:nvPicPr>
      <xdr:blipFill>
        <a:blip xmlns:r="http://schemas.openxmlformats.org/officeDocument/2006/relationships" r:embed="rId1"/>
        <a:stretch>
          <a:fillRect/>
        </a:stretch>
      </xdr:blipFill>
      <xdr:spPr>
        <a:xfrm>
          <a:off x="609600" y="409575"/>
          <a:ext cx="3943350" cy="5448300"/>
        </a:xfrm>
        <a:prstGeom prst="rect">
          <a:avLst/>
        </a:prstGeom>
      </xdr:spPr>
    </xdr:pic>
    <xdr:clientData/>
  </xdr:twoCellAnchor>
  <xdr:twoCellAnchor editAs="oneCell">
    <xdr:from>
      <xdr:col>8</xdr:col>
      <xdr:colOff>0</xdr:colOff>
      <xdr:row>2</xdr:row>
      <xdr:rowOff>0</xdr:rowOff>
    </xdr:from>
    <xdr:to>
      <xdr:col>16</xdr:col>
      <xdr:colOff>104775</xdr:colOff>
      <xdr:row>18</xdr:row>
      <xdr:rowOff>123825</xdr:rowOff>
    </xdr:to>
    <xdr:pic>
      <xdr:nvPicPr>
        <xdr:cNvPr id="4" name="Picture 3">
          <a:extLst>
            <a:ext uri="{FF2B5EF4-FFF2-40B4-BE49-F238E27FC236}">
              <a16:creationId xmlns:a16="http://schemas.microsoft.com/office/drawing/2014/main" id="{87D1D188-6FFD-4FA5-8427-0C78DE975CB7}"/>
            </a:ext>
            <a:ext uri="{147F2762-F138-4A5C-976F-8EAC2B608ADB}">
              <a16:predDERef xmlns:a16="http://schemas.microsoft.com/office/drawing/2014/main" pred="{DE63F05A-623F-4732-A296-F3C17ECBF448}"/>
            </a:ext>
          </a:extLst>
        </xdr:cNvPr>
        <xdr:cNvPicPr>
          <a:picLocks noChangeAspect="1"/>
        </xdr:cNvPicPr>
      </xdr:nvPicPr>
      <xdr:blipFill>
        <a:blip xmlns:r="http://schemas.openxmlformats.org/officeDocument/2006/relationships" r:embed="rId2"/>
        <a:stretch>
          <a:fillRect/>
        </a:stretch>
      </xdr:blipFill>
      <xdr:spPr>
        <a:xfrm>
          <a:off x="4876800" y="381000"/>
          <a:ext cx="4981575" cy="3200400"/>
        </a:xfrm>
        <a:prstGeom prst="rect">
          <a:avLst/>
        </a:prstGeom>
      </xdr:spPr>
    </xdr:pic>
    <xdr:clientData/>
  </xdr:twoCellAnchor>
  <xdr:twoCellAnchor editAs="oneCell">
    <xdr:from>
      <xdr:col>17</xdr:col>
      <xdr:colOff>19050</xdr:colOff>
      <xdr:row>2</xdr:row>
      <xdr:rowOff>28575</xdr:rowOff>
    </xdr:from>
    <xdr:to>
      <xdr:col>26</xdr:col>
      <xdr:colOff>331470</xdr:colOff>
      <xdr:row>23</xdr:row>
      <xdr:rowOff>161925</xdr:rowOff>
    </xdr:to>
    <xdr:pic>
      <xdr:nvPicPr>
        <xdr:cNvPr id="14" name="Picture 13">
          <a:extLst>
            <a:ext uri="{FF2B5EF4-FFF2-40B4-BE49-F238E27FC236}">
              <a16:creationId xmlns:a16="http://schemas.microsoft.com/office/drawing/2014/main" id="{5E31B3D7-834F-4A9F-BBA0-0B237D0C047C}"/>
            </a:ext>
            <a:ext uri="{147F2762-F138-4A5C-976F-8EAC2B608ADB}">
              <a16:predDERef xmlns:a16="http://schemas.microsoft.com/office/drawing/2014/main" pred="{87D1D188-6FFD-4FA5-8427-0C78DE975CB7}"/>
            </a:ext>
          </a:extLst>
        </xdr:cNvPr>
        <xdr:cNvPicPr>
          <a:picLocks noChangeAspect="1"/>
        </xdr:cNvPicPr>
      </xdr:nvPicPr>
      <xdr:blipFill>
        <a:blip xmlns:r="http://schemas.openxmlformats.org/officeDocument/2006/relationships" r:embed="rId3"/>
        <a:stretch>
          <a:fillRect/>
        </a:stretch>
      </xdr:blipFill>
      <xdr:spPr>
        <a:xfrm>
          <a:off x="10382250" y="409575"/>
          <a:ext cx="7162800" cy="4019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ydney Ella Retzlaff" id="{BBC3000B-9DF6-4A0E-B8FF-EE0D1FECA75E}" userId="S::seretzla@calpoly.edu::d4f4c973-58a8-448d-9ce2-a874b8d9b17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 dT="2021-05-28T18:04:26.28" personId="{BBC3000B-9DF6-4A0E-B8FF-EE0D1FECA75E}" id="{826C24B8-F0F9-4EC0-AA2A-671F79C6CC59}">
    <text>Parents should only be from the level directly above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w:/r/sites/SpacecraftDesign2020/Shared%20Documents/Customer%20Service%20Team/Customer%20Call%2001-08-21/Customer%20Call%20Meeting%20Notes%2001-08-21.docx?d=wd4bf81fcd7764b7ebe859e51cac388d4&amp;csf=1&amp;web=1&amp;e=ezEYYH" TargetMode="External"/><Relationship Id="rId2" Type="http://schemas.openxmlformats.org/officeDocument/2006/relationships/hyperlink" Target="../../../../../../../../../:w:/r/sites/SpacecraftDesign2020/Shared%20Documents/Customer%20Service%20Team/Customer%20Call%2001-08-21/Customer%20Call%20Meeting%20Notes%2001-08-21.docx?d=wd4bf81fcd7764b7ebe859e51cac388d4&amp;csf=1&amp;web=1&amp;e=ezEYYH" TargetMode="External"/><Relationship Id="rId1" Type="http://schemas.openxmlformats.org/officeDocument/2006/relationships/hyperlink" Target="../../../../../../../../../:w:/r/sites/SpacecraftDesign2020/Shared%20Documents/Customer%20Service%20Team/Customer%20Call%2001-08-21/Customer%20Call%20Meeting%20Notes%2001-08-21.docx?d=wd4bf81fcd7764b7ebe859e51cac388d4&amp;csf=1&amp;web=1&amp;e=ezEYYH" TargetMode="External"/><Relationship Id="rId4" Type="http://schemas.openxmlformats.org/officeDocument/2006/relationships/hyperlink" Target="../../../../../../../../../:w:/r/sites/SpacecraftDesign2020/Shared%20Documents/Customer%20Service%20Team/Customer%20Call%2001-08-21/Customer%20Call%20Meeting%20Notes%2001-08-21.docx?d=wd4bf81fcd7764b7ebe859e51cac388d4&amp;csf=1&amp;web=1&amp;e=ezEYYH"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TargetMode="External"/><Relationship Id="rId2" Type="http://schemas.openxmlformats.org/officeDocument/2006/relationships/hyperlink" Target="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4" Type="http://schemas.openxmlformats.org/officeDocument/2006/relationships/hyperlink" Target="../../../../../../../../../:w:/r/sites/SpacecraftDesign2020/Shared%20Documents/Systems%20Engineering/ConOps/AERO448_ConOps_SDR_djw_EDITING.docx?d=wd4e380b6907d4c2c9b148491ac79693d&amp;amp;csf=1&amp;amp;web=1&amp;amp;e=8t1ZAu"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TargetMode="External"/><Relationship Id="rId2" Type="http://schemas.openxmlformats.org/officeDocument/2006/relationships/hyperlink" Target="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5" Type="http://schemas.openxmlformats.org/officeDocument/2006/relationships/hyperlink" Target="https://www.rocket.com/sites/default/files/documents/In-Space%20Data%20Sheets%204.8.20.pdf" TargetMode="External"/><Relationship Id="rId4" Type="http://schemas.openxmlformats.org/officeDocument/2006/relationships/hyperlink" Target="https://www.rocket.com/sites/default/files/documents/In-Space%20Data%20Sheets%204.8.20.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x:/s/SpacecraftDesign2020/EZw2L5s1HvdKhDDzDFPBurwBnrfRSOSqLUhvRk9FHmXGIQ?email=seretzla%40calpoly.edu&amp;e=j54CFy" TargetMode="External"/><Relationship Id="rId7" Type="http://schemas.openxmlformats.org/officeDocument/2006/relationships/printerSettings" Target="../printerSettings/printerSettings6.bin"/><Relationship Id="rId2" Type="http://schemas.openxmlformats.org/officeDocument/2006/relationships/hyperlink" Target="../../../../../../../../../:x:/s/SpacecraftDesign2020/EZw2L5s1HvdKhDDzDFPBurwBnrfRSOSqLUhvRk9FHmXGIQ?email=seretzla%40calpoly.edu&amp;e=j54CFy"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6" Type="http://schemas.openxmlformats.org/officeDocument/2006/relationships/hyperlink" Target="https://www.spacex.com/media/falcon_users_guide_042020.pdf" TargetMode="External"/><Relationship Id="rId5" Type="http://schemas.openxmlformats.org/officeDocument/2006/relationships/hyperlink" Target="https://www.spacex.com/media/falcon_users_guide_042020.pdf" TargetMode="External"/><Relationship Id="rId4" Type="http://schemas.openxmlformats.org/officeDocument/2006/relationships/hyperlink" Target="https://www.spacex.com/media/falcon_users_guide_042020.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TargetMode="External"/><Relationship Id="rId2" Type="http://schemas.openxmlformats.org/officeDocument/2006/relationships/hyperlink" Target="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pacex.com/media/falcon_users_guide_042020.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7c7yiV"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x:/r/sites/SpacecraftDesign2020/Shared%20Documents/FS%20-%20ADCS/Pointing%20Error%20Budget%20Components.xlsx?d=wc75be42434b04a608a02ae983213355e&amp;csf=1&amp;web=1&amp;e=YUzMdE" TargetMode="External"/><Relationship Id="rId3" Type="http://schemas.openxmlformats.org/officeDocument/2006/relationships/hyperlink" Target="../../../../../../../../../:x:/r/sites/SpacecraftDesign2020/Shared%20Documents/FS%20-%20ADCS/Pointing%20Error%20Budget%20Components.xlsx?d=wc75be42434b04a608a02ae983213355e&amp;csf=1&amp;web=1&amp;e=YUzMdE" TargetMode="External"/><Relationship Id="rId7" Type="http://schemas.openxmlformats.org/officeDocument/2006/relationships/hyperlink" Target="../../../../../../../../../:x:/r/sites/SpacecraftDesign2020/Shared%20Documents/FS%20-%20ADCS/Pointing%20Error%20Budget%20Components.xlsx?d=wc75be42434b04a608a02ae983213355e&amp;csf=1&amp;web=1&amp;e=YUzMdE" TargetMode="External"/><Relationship Id="rId12" Type="http://schemas.openxmlformats.org/officeDocument/2006/relationships/printerSettings" Target="../printerSettings/printerSettings2.bin"/><Relationship Id="rId2" Type="http://schemas.openxmlformats.org/officeDocument/2006/relationships/hyperlink" Target="../../../../../../../../../:x:/r/sites/SpacecraftDesign2020/Shared%20Documents/FS%20-%20ADCS/Pointing%20Error%20Budget%20Components.xlsx?d=wc75be42434b04a608a02ae983213355e&amp;csf=1&amp;web=1&amp;e=YUzMdE"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6" Type="http://schemas.openxmlformats.org/officeDocument/2006/relationships/hyperlink" Target="../../../../../../../../../:x:/r/sites/SpacecraftDesign2020/Shared%20Documents/FS%20-%20ADCS/Pointing%20Error%20Budget%20Components.xlsx?d=wc75be42434b04a608a02ae983213355e&amp;csf=1&amp;web=1&amp;e=YUzMdE" TargetMode="External"/><Relationship Id="rId11" Type="http://schemas.openxmlformats.org/officeDocument/2006/relationships/hyperlink" Target="../../../../../../../../../:x:/s/SpacecraftDesign2020/EZw2L5s1HvdKhDDzDFPBurwBnrfRSOSqLUhvRk9FHmXGIQ?email=seretzla%40calpoly.edu&amp;e=j54CFy" TargetMode="External"/><Relationship Id="rId5" Type="http://schemas.openxmlformats.org/officeDocument/2006/relationships/hyperlink" Target="../../../../../../../../../:x:/r/sites/SpacecraftDesign2020/Shared%20Documents/FS%20-%20ADCS/Pointing%20Error%20Budget%20Components.xlsx?d=wc75be42434b04a608a02ae983213355e&amp;csf=1&amp;web=1&amp;e=YUzMdE" TargetMode="External"/><Relationship Id="rId10" Type="http://schemas.openxmlformats.org/officeDocument/2006/relationships/hyperlink" Target="../../../../../../../../../:x:/s/SpacecraftDesign2020/EZw2L5s1HvdKhDDzDFPBurwBnrfRSOSqLUhvRk9FHmXGIQ?email=seretzla%40calpoly.edu&amp;e=j54CFy" TargetMode="External"/><Relationship Id="rId4" Type="http://schemas.openxmlformats.org/officeDocument/2006/relationships/hyperlink" Target="../../../../../../../../../:x:/r/sites/SpacecraftDesign2020/Shared%20Documents/FS%20-%20ADCS/Pointing%20Error%20Budget%20Components.xlsx?d=wc75be42434b04a608a02ae983213355e&amp;csf=1&amp;web=1&amp;e=YUzMdE" TargetMode="External"/><Relationship Id="rId9" Type="http://schemas.openxmlformats.org/officeDocument/2006/relationships/hyperlink" Target="../../../../../../../../../:x:/r/sites/SpacecraftDesign2020/Shared%20Documents/FS%20-%20ADCS/Pointing%20Error%20Budget%20Components.xlsx?d=wc75be42434b04a608a02ae983213355e&amp;csf=1&amp;web=1&amp;e=YUzMd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13"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3"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7"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12"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2"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6"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11"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5"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15"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10"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4"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9"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 Id="rId14" Type="http://schemas.openxmlformats.org/officeDocument/2006/relationships/hyperlink" Target="../../../../../../../../../:p:/r/sites/SpacecraftDesign2020/Shared%20Documents/FS%20C%20and%20DH/End%20to%20End%20Data%20Management/Data_Definition_Presentation.pptx?d=w3764a1b1b2e54d38b85b6f1b2a758f54&amp;csf=1&amp;web=1&amp;e=XhB5r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x:/s/SpacecraftDesign2020/EZw2L5s1HvdKhDDzDFPBurwBnrfRSOSqLUhvRk9FHmXGIQ?email=seretzla%40calpoly.edu&amp;e=j54CFy" TargetMode="External"/><Relationship Id="rId2" Type="http://schemas.openxmlformats.org/officeDocument/2006/relationships/hyperlink" Target="../../../../../../../../../:x:/s/SpacecraftDesign2020/EZw2L5s1HvdKhDDzDFPBurwBnrfRSOSqLUhvRk9FHmXGIQ?email=seretzla%40calpoly.edu&amp;e=j54CFy"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x:/s/SpacecraftDesign2020/EZw2L5s1HvdKhDDzDFPBurwBnrfRSOSqLUhvRk9FHmXGIQ?email=seretzla%40calpoly.edu&amp;e=j54CFy" TargetMode="External"/><Relationship Id="rId2" Type="http://schemas.openxmlformats.org/officeDocument/2006/relationships/hyperlink" Target="../../../../../../../../../:x:/s/SpacecraftDesign2020/EZw2L5s1HvdKhDDzDFPBurwBnrfRSOSqLUhvRk9FHmXGIQ?email=seretzla%40calpoly.edu&amp;e=j54CFy" TargetMode="External"/><Relationship Id="rId1"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5" Type="http://schemas.openxmlformats.org/officeDocument/2006/relationships/printerSettings" Target="../printerSettings/printerSettings4.bin"/><Relationship Id="rId4" Type="http://schemas.openxmlformats.org/officeDocument/2006/relationships/hyperlink" Target="https://www.hou.usra.edu/meetings/lpsc2019/pdf/1916.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p:/r/sites/SpacecraftDesign2020/Shared%20Documents/Systems%20Engineering/Spring%20Quarter/Facilitating%20SE%27s/Risk%20and%20Reliability/Reliability/SystemReliability.pptx?d=w535a1f3200424c9e9e67d257506489ae&amp;csf=1&amp;web=1&amp;e=CKQEJl" TargetMode="External"/><Relationship Id="rId7" Type="http://schemas.microsoft.com/office/2017/10/relationships/threadedComment" Target="../threadedComments/threadedComment1.xml"/><Relationship Id="rId2" Type="http://schemas.openxmlformats.org/officeDocument/2006/relationships/hyperlink" Target="../../../../../../../../../:x:/s/SpacecraftDesign2020/EZw2L5s1HvdKhDDzDFPBurwBnrfRSOSqLUhvRk9FHmXGIQ?email=seretzla%40calpoly.edu&amp;e=j54CFy" TargetMode="External"/><Relationship Id="rId1" Type="http://schemas.openxmlformats.org/officeDocument/2006/relationships/hyperlink" Target="../../../../../../../../../:x:/s/SpacecraftDesign2020/EZw2L5s1HvdKhDDzDFPBurwBnrfRSOSqLUhvRk9FHmXGIQ?email=seretzla%40calpoly.edu&amp;e=j54CFy"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840A-DEED-400C-B662-8E6D9420E85F}">
  <dimension ref="A1:J18"/>
  <sheetViews>
    <sheetView tabSelected="1" zoomScale="80" zoomScaleNormal="80" workbookViewId="0">
      <selection activeCell="A3" sqref="A3"/>
    </sheetView>
  </sheetViews>
  <sheetFormatPr defaultColWidth="8.88671875" defaultRowHeight="14.4"/>
  <cols>
    <col min="3" max="3" width="21.109375" customWidth="1"/>
    <col min="4" max="4" width="18.44140625" customWidth="1"/>
    <col min="5" max="5" width="65.88671875" customWidth="1"/>
    <col min="6" max="6" width="58" customWidth="1"/>
    <col min="7" max="7" width="31.44140625" customWidth="1"/>
    <col min="8" max="8" width="24.44140625" customWidth="1"/>
    <col min="9" max="9" width="23.88671875" customWidth="1"/>
    <col min="10" max="10" width="29.44140625" customWidth="1"/>
  </cols>
  <sheetData>
    <row r="1" spans="1:10" ht="15" thickBot="1">
      <c r="A1" s="31" t="s">
        <v>0</v>
      </c>
      <c r="B1" s="32" t="s">
        <v>1</v>
      </c>
      <c r="C1" s="33" t="s">
        <v>2</v>
      </c>
      <c r="D1" s="33" t="s">
        <v>3</v>
      </c>
      <c r="E1" s="32" t="s">
        <v>4</v>
      </c>
      <c r="F1" s="32" t="s">
        <v>5</v>
      </c>
      <c r="G1" s="32" t="s">
        <v>6</v>
      </c>
      <c r="H1" s="34" t="s">
        <v>7</v>
      </c>
      <c r="I1" s="35" t="s">
        <v>8</v>
      </c>
      <c r="J1" s="63" t="s">
        <v>9</v>
      </c>
    </row>
    <row r="2" spans="1:10" ht="15" customHeight="1" thickBot="1">
      <c r="A2" s="392" t="s">
        <v>10</v>
      </c>
      <c r="B2" s="393"/>
      <c r="C2" s="393"/>
      <c r="D2" s="393"/>
      <c r="E2" s="393"/>
      <c r="F2" s="393"/>
      <c r="G2" s="393"/>
      <c r="H2" s="393"/>
      <c r="I2" s="393"/>
      <c r="J2" s="394"/>
    </row>
    <row r="3" spans="1:10" ht="99.9" customHeight="1">
      <c r="A3" s="303">
        <v>1</v>
      </c>
      <c r="B3" s="49" t="s">
        <v>11</v>
      </c>
      <c r="C3" s="48" t="s">
        <v>12</v>
      </c>
      <c r="D3" s="48" t="s">
        <v>13</v>
      </c>
      <c r="E3" s="11" t="s">
        <v>14</v>
      </c>
      <c r="F3" s="11" t="s">
        <v>15</v>
      </c>
      <c r="G3" s="11"/>
      <c r="H3" s="48" t="s">
        <v>16</v>
      </c>
      <c r="I3" s="49" t="s">
        <v>17</v>
      </c>
      <c r="J3" s="181"/>
    </row>
    <row r="4" spans="1:10" ht="114" customHeight="1">
      <c r="A4" s="15">
        <v>1</v>
      </c>
      <c r="B4" s="219" t="s">
        <v>18</v>
      </c>
      <c r="C4" s="217" t="s">
        <v>19</v>
      </c>
      <c r="D4" s="217" t="s">
        <v>13</v>
      </c>
      <c r="E4" s="218" t="s">
        <v>20</v>
      </c>
      <c r="F4" s="218" t="s">
        <v>21</v>
      </c>
      <c r="G4" s="304" t="s">
        <v>22</v>
      </c>
      <c r="H4" s="217" t="s">
        <v>16</v>
      </c>
      <c r="I4" s="219" t="s">
        <v>17</v>
      </c>
      <c r="J4" s="36"/>
    </row>
    <row r="5" spans="1:10" ht="55.8">
      <c r="A5" s="15">
        <v>1</v>
      </c>
      <c r="B5" s="219" t="s">
        <v>23</v>
      </c>
      <c r="C5" s="217" t="s">
        <v>24</v>
      </c>
      <c r="D5" s="217" t="s">
        <v>25</v>
      </c>
      <c r="E5" s="218" t="s">
        <v>26</v>
      </c>
      <c r="F5" s="218" t="s">
        <v>27</v>
      </c>
      <c r="G5" s="218"/>
      <c r="H5" s="217" t="s">
        <v>28</v>
      </c>
      <c r="I5" s="219" t="s">
        <v>17</v>
      </c>
      <c r="J5" s="36"/>
    </row>
    <row r="6" spans="1:10" ht="95.1" customHeight="1">
      <c r="A6" s="15">
        <v>1</v>
      </c>
      <c r="B6" s="219" t="s">
        <v>29</v>
      </c>
      <c r="C6" s="217" t="s">
        <v>30</v>
      </c>
      <c r="D6" s="217" t="s">
        <v>25</v>
      </c>
      <c r="E6" s="218" t="s">
        <v>31</v>
      </c>
      <c r="F6" s="218" t="s">
        <v>32</v>
      </c>
      <c r="G6" s="218"/>
      <c r="H6" s="217" t="s">
        <v>28</v>
      </c>
      <c r="I6" s="219" t="s">
        <v>17</v>
      </c>
      <c r="J6" s="36"/>
    </row>
    <row r="7" spans="1:10" ht="69.599999999999994">
      <c r="A7" s="15">
        <v>1</v>
      </c>
      <c r="B7" s="219" t="s">
        <v>33</v>
      </c>
      <c r="C7" s="217" t="s">
        <v>34</v>
      </c>
      <c r="D7" s="217" t="s">
        <v>35</v>
      </c>
      <c r="E7" s="217" t="s">
        <v>36</v>
      </c>
      <c r="F7" s="217" t="s">
        <v>37</v>
      </c>
      <c r="G7" s="200" t="s">
        <v>38</v>
      </c>
      <c r="H7" s="217" t="s">
        <v>28</v>
      </c>
      <c r="I7" s="219" t="s">
        <v>17</v>
      </c>
      <c r="J7" s="23" t="s">
        <v>39</v>
      </c>
    </row>
    <row r="8" spans="1:10" ht="83.4">
      <c r="A8" s="15">
        <v>1</v>
      </c>
      <c r="B8" s="219" t="s">
        <v>40</v>
      </c>
      <c r="C8" s="217" t="s">
        <v>41</v>
      </c>
      <c r="D8" s="217" t="s">
        <v>42</v>
      </c>
      <c r="E8" s="218" t="s">
        <v>43</v>
      </c>
      <c r="F8" s="218" t="s">
        <v>44</v>
      </c>
      <c r="G8" s="200" t="s">
        <v>38</v>
      </c>
      <c r="H8" s="217" t="s">
        <v>28</v>
      </c>
      <c r="I8" s="219" t="s">
        <v>17</v>
      </c>
      <c r="J8" s="36"/>
    </row>
    <row r="9" spans="1:10" ht="151.5" customHeight="1">
      <c r="A9" s="15">
        <v>1</v>
      </c>
      <c r="B9" s="219" t="s">
        <v>45</v>
      </c>
      <c r="C9" s="217" t="s">
        <v>24</v>
      </c>
      <c r="D9" s="217" t="s">
        <v>46</v>
      </c>
      <c r="E9" s="217" t="s">
        <v>47</v>
      </c>
      <c r="F9" s="218" t="s">
        <v>48</v>
      </c>
      <c r="G9" s="218"/>
      <c r="H9" s="217" t="s">
        <v>28</v>
      </c>
      <c r="I9" s="219" t="s">
        <v>17</v>
      </c>
      <c r="J9" s="177"/>
    </row>
    <row r="10" spans="1:10" ht="198" customHeight="1">
      <c r="A10" s="15">
        <v>1</v>
      </c>
      <c r="B10" s="219" t="s">
        <v>49</v>
      </c>
      <c r="C10" s="217" t="s">
        <v>50</v>
      </c>
      <c r="D10" s="217" t="s">
        <v>46</v>
      </c>
      <c r="E10" s="218" t="s">
        <v>51</v>
      </c>
      <c r="F10" s="223" t="s">
        <v>52</v>
      </c>
      <c r="G10" s="217"/>
      <c r="H10" s="217" t="s">
        <v>28</v>
      </c>
      <c r="I10" s="219" t="s">
        <v>17</v>
      </c>
      <c r="J10" s="21"/>
    </row>
    <row r="11" spans="1:10" ht="66.900000000000006" customHeight="1">
      <c r="A11" s="15">
        <v>1</v>
      </c>
      <c r="B11" s="219" t="s">
        <v>53</v>
      </c>
      <c r="C11" s="217" t="s">
        <v>54</v>
      </c>
      <c r="D11" s="217" t="s">
        <v>55</v>
      </c>
      <c r="E11" s="217" t="s">
        <v>56</v>
      </c>
      <c r="F11" s="217" t="s">
        <v>57</v>
      </c>
      <c r="G11" s="200" t="s">
        <v>38</v>
      </c>
      <c r="H11" s="219" t="s">
        <v>16</v>
      </c>
      <c r="I11" s="219" t="s">
        <v>58</v>
      </c>
      <c r="J11" s="36"/>
    </row>
    <row r="12" spans="1:10" ht="83.4">
      <c r="A12" s="26">
        <v>1</v>
      </c>
      <c r="B12" s="27" t="s">
        <v>59</v>
      </c>
      <c r="C12" s="3" t="s">
        <v>60</v>
      </c>
      <c r="D12" s="3" t="s">
        <v>55</v>
      </c>
      <c r="E12" s="3" t="s">
        <v>61</v>
      </c>
      <c r="F12" s="3" t="s">
        <v>62</v>
      </c>
      <c r="G12" s="305" t="s">
        <v>38</v>
      </c>
      <c r="H12" s="27" t="s">
        <v>63</v>
      </c>
      <c r="I12" s="27" t="s">
        <v>58</v>
      </c>
      <c r="J12" s="53"/>
    </row>
    <row r="13" spans="1:10" ht="15" thickBot="1">
      <c r="A13" s="298" t="s">
        <v>0</v>
      </c>
      <c r="B13" s="299" t="s">
        <v>1</v>
      </c>
      <c r="C13" s="300" t="s">
        <v>2</v>
      </c>
      <c r="D13" s="300" t="s">
        <v>3</v>
      </c>
      <c r="E13" s="299" t="s">
        <v>4</v>
      </c>
      <c r="F13" s="299" t="s">
        <v>5</v>
      </c>
      <c r="G13" s="299" t="s">
        <v>6</v>
      </c>
      <c r="H13" s="301" t="s">
        <v>7</v>
      </c>
      <c r="I13" s="302" t="s">
        <v>8</v>
      </c>
      <c r="J13" s="64" t="s">
        <v>9</v>
      </c>
    </row>
    <row r="14" spans="1:10" ht="14.4" customHeight="1" thickBot="1">
      <c r="A14" s="392" t="s">
        <v>64</v>
      </c>
      <c r="B14" s="393"/>
      <c r="C14" s="393"/>
      <c r="D14" s="393"/>
      <c r="E14" s="393"/>
      <c r="F14" s="393"/>
      <c r="G14" s="393"/>
      <c r="H14" s="393"/>
      <c r="I14" s="393"/>
      <c r="J14" s="394"/>
    </row>
    <row r="15" spans="1:10" ht="55.8">
      <c r="A15" s="297">
        <v>1</v>
      </c>
      <c r="B15" s="49" t="s">
        <v>65</v>
      </c>
      <c r="C15" s="48" t="s">
        <v>66</v>
      </c>
      <c r="D15" s="48" t="s">
        <v>67</v>
      </c>
      <c r="E15" s="48" t="s">
        <v>68</v>
      </c>
      <c r="F15" s="48" t="s">
        <v>69</v>
      </c>
      <c r="G15" s="48"/>
      <c r="H15" s="48" t="s">
        <v>70</v>
      </c>
      <c r="I15" s="49" t="s">
        <v>17</v>
      </c>
      <c r="J15" s="181"/>
    </row>
    <row r="16" spans="1:10" ht="55.8">
      <c r="A16" s="15">
        <v>1</v>
      </c>
      <c r="B16" s="219" t="s">
        <v>71</v>
      </c>
      <c r="C16" s="217" t="s">
        <v>72</v>
      </c>
      <c r="D16" s="217" t="s">
        <v>73</v>
      </c>
      <c r="E16" s="217" t="s">
        <v>74</v>
      </c>
      <c r="F16" s="217" t="s">
        <v>75</v>
      </c>
      <c r="G16" s="217"/>
      <c r="H16" s="217" t="s">
        <v>16</v>
      </c>
      <c r="I16" s="219" t="s">
        <v>17</v>
      </c>
      <c r="J16" s="23"/>
    </row>
    <row r="17" spans="1:10" ht="42">
      <c r="A17" s="15">
        <v>1</v>
      </c>
      <c r="B17" s="219" t="s">
        <v>76</v>
      </c>
      <c r="C17" s="217" t="s">
        <v>77</v>
      </c>
      <c r="D17" s="217" t="s">
        <v>78</v>
      </c>
      <c r="E17" s="217" t="s">
        <v>79</v>
      </c>
      <c r="F17" s="217" t="s">
        <v>80</v>
      </c>
      <c r="G17" s="217"/>
      <c r="H17" s="217" t="s">
        <v>16</v>
      </c>
      <c r="I17" s="219" t="s">
        <v>17</v>
      </c>
      <c r="J17" s="65"/>
    </row>
    <row r="18" spans="1:10" ht="28.2">
      <c r="A18" s="26">
        <v>1</v>
      </c>
      <c r="B18" s="27" t="s">
        <v>81</v>
      </c>
      <c r="C18" s="3" t="s">
        <v>82</v>
      </c>
      <c r="D18" s="3" t="s">
        <v>83</v>
      </c>
      <c r="E18" s="3" t="s">
        <v>84</v>
      </c>
      <c r="F18" s="3" t="s">
        <v>85</v>
      </c>
      <c r="G18" s="3"/>
      <c r="H18" s="3" t="s">
        <v>16</v>
      </c>
      <c r="I18" s="27" t="s">
        <v>17</v>
      </c>
      <c r="J18" s="66"/>
    </row>
  </sheetData>
  <mergeCells count="2">
    <mergeCell ref="A2:J2"/>
    <mergeCell ref="A14:J14"/>
  </mergeCells>
  <hyperlinks>
    <hyperlink ref="G4" location="Tables!A1" display="Table 1.0" xr:uid="{3D9E19DF-C60F-42E4-B376-878704F5B9F3}"/>
    <hyperlink ref="G11" r:id="rId1" xr:uid="{90551B2E-6AC6-423A-AB42-918E8D9AEBC7}"/>
    <hyperlink ref="G12" r:id="rId2" xr:uid="{327B4E09-3A48-42D3-A807-4BD50788D9F3}"/>
    <hyperlink ref="G7" r:id="rId3" xr:uid="{2D71BA46-44ED-4566-BB07-4E1D78D46295}"/>
    <hyperlink ref="G8" r:id="rId4" xr:uid="{D39D77E2-772C-4B94-BC49-7578E867C6F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E4195-E908-4909-AF31-A29CE32F2641}">
  <dimension ref="A1:J48"/>
  <sheetViews>
    <sheetView topLeftCell="A6" zoomScale="94" workbookViewId="0">
      <selection activeCell="F21" sqref="F21"/>
    </sheetView>
  </sheetViews>
  <sheetFormatPr defaultColWidth="8.88671875" defaultRowHeight="14.4"/>
  <cols>
    <col min="2" max="2" width="10" customWidth="1"/>
    <col min="3" max="3" width="11" style="38" customWidth="1"/>
    <col min="4" max="4" width="12.44140625" customWidth="1"/>
    <col min="5" max="5" width="66.109375" customWidth="1"/>
    <col min="6" max="6" width="47.44140625" customWidth="1"/>
    <col min="7" max="7" width="27" customWidth="1"/>
    <col min="8" max="8" width="20.88671875" customWidth="1"/>
    <col min="9" max="9" width="30.33203125" customWidth="1"/>
  </cols>
  <sheetData>
    <row r="1" spans="1:10" ht="16.5" customHeight="1">
      <c r="A1" s="96" t="s">
        <v>0</v>
      </c>
      <c r="B1" s="97" t="s">
        <v>1</v>
      </c>
      <c r="C1" s="97" t="s">
        <v>2</v>
      </c>
      <c r="D1" s="97" t="s">
        <v>86</v>
      </c>
      <c r="E1" s="97" t="s">
        <v>4</v>
      </c>
      <c r="F1" s="97" t="s">
        <v>5</v>
      </c>
      <c r="G1" s="97" t="s">
        <v>6</v>
      </c>
      <c r="H1" s="99" t="s">
        <v>7</v>
      </c>
      <c r="I1" s="100" t="s">
        <v>9</v>
      </c>
    </row>
    <row r="2" spans="1:10">
      <c r="A2" s="418" t="s">
        <v>922</v>
      </c>
      <c r="B2" s="399"/>
      <c r="C2" s="399"/>
      <c r="D2" s="399"/>
      <c r="E2" s="399"/>
      <c r="F2" s="399"/>
      <c r="G2" s="399"/>
      <c r="H2" s="399"/>
      <c r="I2" s="419"/>
    </row>
    <row r="3" spans="1:10" ht="65.25" customHeight="1">
      <c r="A3" s="101">
        <v>3</v>
      </c>
      <c r="B3" s="217" t="s">
        <v>923</v>
      </c>
      <c r="C3" s="270"/>
      <c r="D3" s="218" t="s">
        <v>924</v>
      </c>
      <c r="E3" s="218" t="s">
        <v>925</v>
      </c>
      <c r="F3" s="217" t="s">
        <v>926</v>
      </c>
      <c r="G3" s="217"/>
      <c r="H3" s="219" t="s">
        <v>28</v>
      </c>
      <c r="I3" s="205"/>
    </row>
    <row r="4" spans="1:10" ht="75.75" customHeight="1">
      <c r="A4" s="101">
        <v>3</v>
      </c>
      <c r="B4" s="217" t="s">
        <v>927</v>
      </c>
      <c r="C4" s="270"/>
      <c r="D4" s="218" t="s">
        <v>924</v>
      </c>
      <c r="E4" s="218" t="s">
        <v>928</v>
      </c>
      <c r="F4" s="217" t="s">
        <v>929</v>
      </c>
      <c r="G4" s="217"/>
      <c r="H4" s="219" t="s">
        <v>28</v>
      </c>
      <c r="I4" s="205"/>
    </row>
    <row r="5" spans="1:10" ht="65.25" customHeight="1">
      <c r="A5" s="101">
        <v>3</v>
      </c>
      <c r="B5" s="217" t="s">
        <v>930</v>
      </c>
      <c r="C5" s="270"/>
      <c r="D5" s="218" t="s">
        <v>924</v>
      </c>
      <c r="E5" s="218" t="s">
        <v>931</v>
      </c>
      <c r="F5" s="217" t="s">
        <v>932</v>
      </c>
      <c r="G5" s="200" t="s">
        <v>933</v>
      </c>
      <c r="H5" s="219" t="s">
        <v>934</v>
      </c>
      <c r="I5" s="205"/>
    </row>
    <row r="6" spans="1:10" ht="65.25" customHeight="1">
      <c r="A6" s="101">
        <v>3</v>
      </c>
      <c r="B6" s="217" t="s">
        <v>935</v>
      </c>
      <c r="C6" s="203" t="s">
        <v>936</v>
      </c>
      <c r="D6" s="218" t="s">
        <v>924</v>
      </c>
      <c r="E6" s="218" t="s">
        <v>937</v>
      </c>
      <c r="F6" s="217" t="s">
        <v>938</v>
      </c>
      <c r="G6" s="200" t="s">
        <v>939</v>
      </c>
      <c r="H6" s="219" t="s">
        <v>934</v>
      </c>
      <c r="I6" s="205"/>
    </row>
    <row r="7" spans="1:10" ht="55.8">
      <c r="A7" s="101">
        <v>3</v>
      </c>
      <c r="B7" s="217" t="s">
        <v>940</v>
      </c>
      <c r="C7" s="270"/>
      <c r="D7" s="218" t="s">
        <v>207</v>
      </c>
      <c r="E7" s="218" t="s">
        <v>941</v>
      </c>
      <c r="F7" s="217" t="s">
        <v>942</v>
      </c>
      <c r="G7" s="269" t="s">
        <v>943</v>
      </c>
      <c r="H7" s="219" t="s">
        <v>944</v>
      </c>
      <c r="I7" s="205"/>
    </row>
    <row r="8" spans="1:10" ht="75.75" customHeight="1">
      <c r="A8" s="145">
        <v>3</v>
      </c>
      <c r="B8" s="204" t="s">
        <v>945</v>
      </c>
      <c r="C8" s="203" t="s">
        <v>946</v>
      </c>
      <c r="D8" s="204" t="s">
        <v>95</v>
      </c>
      <c r="E8" s="204" t="s">
        <v>947</v>
      </c>
      <c r="F8" s="223" t="s">
        <v>584</v>
      </c>
      <c r="G8" s="144" t="s">
        <v>99</v>
      </c>
      <c r="H8" s="217" t="s">
        <v>16</v>
      </c>
      <c r="I8" s="43"/>
      <c r="J8" s="73"/>
    </row>
    <row r="9" spans="1:10" ht="75.75" customHeight="1">
      <c r="A9" s="145"/>
      <c r="B9" s="204" t="s">
        <v>948</v>
      </c>
      <c r="C9" s="203" t="s">
        <v>949</v>
      </c>
      <c r="D9" s="204" t="s">
        <v>108</v>
      </c>
      <c r="E9" s="223" t="s">
        <v>950</v>
      </c>
      <c r="F9" s="223" t="s">
        <v>951</v>
      </c>
      <c r="G9" s="144" t="s">
        <v>462</v>
      </c>
      <c r="H9" s="217" t="s">
        <v>112</v>
      </c>
      <c r="I9" s="43"/>
    </row>
    <row r="10" spans="1:10" ht="75.75" customHeight="1">
      <c r="A10" s="145"/>
      <c r="B10" s="204" t="s">
        <v>952</v>
      </c>
      <c r="C10" s="277"/>
      <c r="D10" s="204" t="s">
        <v>113</v>
      </c>
      <c r="E10" s="223" t="s">
        <v>953</v>
      </c>
      <c r="F10" s="223" t="s">
        <v>954</v>
      </c>
      <c r="G10" s="144" t="s">
        <v>462</v>
      </c>
      <c r="H10" s="217" t="s">
        <v>112</v>
      </c>
      <c r="I10" s="43"/>
    </row>
    <row r="11" spans="1:10" ht="75.75" customHeight="1">
      <c r="A11" s="145"/>
      <c r="B11" s="204" t="s">
        <v>955</v>
      </c>
      <c r="C11" s="203" t="s">
        <v>956</v>
      </c>
      <c r="D11" s="204" t="s">
        <v>103</v>
      </c>
      <c r="E11" s="223" t="s">
        <v>957</v>
      </c>
      <c r="F11" s="223" t="s">
        <v>958</v>
      </c>
      <c r="G11" s="144"/>
      <c r="H11" s="217" t="s">
        <v>16</v>
      </c>
      <c r="I11" s="43"/>
    </row>
    <row r="12" spans="1:10" ht="75.75" customHeight="1">
      <c r="A12" s="145"/>
      <c r="B12" s="204" t="s">
        <v>959</v>
      </c>
      <c r="C12" s="277"/>
      <c r="D12" s="204" t="s">
        <v>127</v>
      </c>
      <c r="E12" s="223" t="s">
        <v>960</v>
      </c>
      <c r="F12" s="223" t="s">
        <v>961</v>
      </c>
      <c r="G12" s="144"/>
      <c r="H12" s="217" t="s">
        <v>16</v>
      </c>
      <c r="I12" s="43"/>
    </row>
    <row r="13" spans="1:10">
      <c r="A13" s="102" t="s">
        <v>0</v>
      </c>
      <c r="B13" s="272" t="s">
        <v>1</v>
      </c>
      <c r="C13" s="272" t="s">
        <v>2</v>
      </c>
      <c r="D13" s="272" t="s">
        <v>86</v>
      </c>
      <c r="E13" s="272" t="s">
        <v>4</v>
      </c>
      <c r="F13" s="272" t="s">
        <v>5</v>
      </c>
      <c r="G13" s="272" t="s">
        <v>6</v>
      </c>
      <c r="H13" s="69" t="s">
        <v>7</v>
      </c>
      <c r="I13" s="103" t="s">
        <v>9</v>
      </c>
    </row>
    <row r="14" spans="1:10" ht="15" thickBot="1">
      <c r="A14" s="420" t="s">
        <v>962</v>
      </c>
      <c r="B14" s="402"/>
      <c r="C14" s="402"/>
      <c r="D14" s="402"/>
      <c r="E14" s="402"/>
      <c r="F14" s="402"/>
      <c r="G14" s="402"/>
      <c r="H14" s="402"/>
      <c r="I14" s="421"/>
    </row>
    <row r="15" spans="1:10" ht="28.2">
      <c r="A15" s="274">
        <v>4</v>
      </c>
      <c r="B15" s="48" t="s">
        <v>956</v>
      </c>
      <c r="C15" s="230"/>
      <c r="D15" s="11" t="s">
        <v>955</v>
      </c>
      <c r="E15" s="11" t="s">
        <v>963</v>
      </c>
      <c r="F15" s="48" t="s">
        <v>964</v>
      </c>
      <c r="G15" s="48"/>
      <c r="H15" s="48" t="s">
        <v>16</v>
      </c>
      <c r="I15" s="275"/>
    </row>
    <row r="16" spans="1:10" ht="28.2">
      <c r="A16" s="42">
        <v>4</v>
      </c>
      <c r="B16" s="203" t="s">
        <v>965</v>
      </c>
      <c r="C16" s="237"/>
      <c r="D16" s="203" t="s">
        <v>948</v>
      </c>
      <c r="E16" s="203" t="s">
        <v>966</v>
      </c>
      <c r="F16" s="203" t="s">
        <v>967</v>
      </c>
      <c r="G16" s="203" t="s">
        <v>968</v>
      </c>
      <c r="H16" s="217" t="s">
        <v>258</v>
      </c>
      <c r="I16" s="43"/>
    </row>
    <row r="17" spans="1:9" ht="28.2">
      <c r="A17" s="42">
        <v>4</v>
      </c>
      <c r="B17" s="203" t="s">
        <v>969</v>
      </c>
      <c r="C17" s="237"/>
      <c r="D17" s="203" t="s">
        <v>948</v>
      </c>
      <c r="E17" s="203" t="s">
        <v>970</v>
      </c>
      <c r="F17" s="250" t="s">
        <v>971</v>
      </c>
      <c r="G17" s="203"/>
      <c r="H17" s="217" t="s">
        <v>16</v>
      </c>
      <c r="I17" s="43"/>
    </row>
    <row r="18" spans="1:9" ht="28.2">
      <c r="A18" s="42">
        <v>4</v>
      </c>
      <c r="B18" s="203" t="s">
        <v>972</v>
      </c>
      <c r="C18" s="237"/>
      <c r="D18" s="203" t="s">
        <v>948</v>
      </c>
      <c r="E18" s="203" t="s">
        <v>973</v>
      </c>
      <c r="F18" s="250" t="s">
        <v>971</v>
      </c>
      <c r="G18" s="217"/>
      <c r="H18" s="217" t="s">
        <v>16</v>
      </c>
      <c r="I18" s="43"/>
    </row>
    <row r="19" spans="1:9" ht="28.2">
      <c r="A19" s="42">
        <v>4</v>
      </c>
      <c r="B19" s="203" t="s">
        <v>974</v>
      </c>
      <c r="C19" s="237"/>
      <c r="D19" s="203" t="s">
        <v>945</v>
      </c>
      <c r="E19" s="203" t="s">
        <v>975</v>
      </c>
      <c r="F19" s="203" t="s">
        <v>976</v>
      </c>
      <c r="G19" s="144" t="s">
        <v>939</v>
      </c>
      <c r="H19" s="217" t="s">
        <v>258</v>
      </c>
      <c r="I19" s="43"/>
    </row>
    <row r="20" spans="1:9" ht="28.2">
      <c r="A20" s="42">
        <v>4</v>
      </c>
      <c r="B20" s="203" t="s">
        <v>977</v>
      </c>
      <c r="C20" s="237"/>
      <c r="D20" s="203" t="s">
        <v>945</v>
      </c>
      <c r="E20" s="203" t="s">
        <v>978</v>
      </c>
      <c r="F20" s="203" t="s">
        <v>979</v>
      </c>
      <c r="G20" s="144" t="s">
        <v>939</v>
      </c>
      <c r="H20" s="203" t="s">
        <v>70</v>
      </c>
      <c r="I20" s="43"/>
    </row>
    <row r="21" spans="1:9" ht="42">
      <c r="A21" s="42">
        <v>4</v>
      </c>
      <c r="B21" s="203" t="s">
        <v>980</v>
      </c>
      <c r="C21" s="247"/>
      <c r="D21" s="204" t="s">
        <v>945</v>
      </c>
      <c r="E21" s="268" t="s">
        <v>981</v>
      </c>
      <c r="F21" s="203" t="s">
        <v>982</v>
      </c>
      <c r="G21" s="144" t="s">
        <v>939</v>
      </c>
      <c r="H21" s="203" t="s">
        <v>63</v>
      </c>
      <c r="I21" s="43"/>
    </row>
    <row r="22" spans="1:9" ht="28.2">
      <c r="A22" s="42">
        <v>4</v>
      </c>
      <c r="B22" s="203" t="s">
        <v>936</v>
      </c>
      <c r="C22" s="237"/>
      <c r="D22" s="203" t="s">
        <v>935</v>
      </c>
      <c r="E22" s="204" t="s">
        <v>983</v>
      </c>
      <c r="F22" s="203" t="s">
        <v>984</v>
      </c>
      <c r="G22" s="144" t="s">
        <v>939</v>
      </c>
      <c r="H22" s="203" t="s">
        <v>258</v>
      </c>
      <c r="I22" s="43"/>
    </row>
    <row r="23" spans="1:9" ht="42">
      <c r="A23" s="42">
        <v>4</v>
      </c>
      <c r="B23" s="203" t="s">
        <v>985</v>
      </c>
      <c r="C23" s="237"/>
      <c r="D23" s="203" t="s">
        <v>945</v>
      </c>
      <c r="E23" s="203" t="s">
        <v>986</v>
      </c>
      <c r="F23" s="203" t="s">
        <v>987</v>
      </c>
      <c r="G23" s="144" t="s">
        <v>939</v>
      </c>
      <c r="H23" s="203" t="s">
        <v>63</v>
      </c>
      <c r="I23" s="43"/>
    </row>
    <row r="24" spans="1:9" ht="42.6" thickBot="1">
      <c r="A24" s="44">
        <v>4</v>
      </c>
      <c r="B24" s="46" t="s">
        <v>988</v>
      </c>
      <c r="C24" s="238"/>
      <c r="D24" s="46" t="s">
        <v>945</v>
      </c>
      <c r="E24" s="46" t="s">
        <v>989</v>
      </c>
      <c r="F24" s="46" t="s">
        <v>990</v>
      </c>
      <c r="G24" s="278" t="s">
        <v>939</v>
      </c>
      <c r="H24" s="46" t="s">
        <v>63</v>
      </c>
      <c r="I24" s="45"/>
    </row>
    <row r="25" spans="1:9">
      <c r="A25" s="9"/>
      <c r="B25" s="9"/>
      <c r="C25" s="9"/>
      <c r="D25" s="9"/>
      <c r="E25" s="9"/>
      <c r="F25" s="9"/>
      <c r="G25" s="9"/>
      <c r="H25" s="9"/>
      <c r="I25" s="9"/>
    </row>
    <row r="26" spans="1:9">
      <c r="A26" s="9"/>
      <c r="B26" s="9"/>
      <c r="C26" s="9"/>
      <c r="D26" s="9"/>
      <c r="E26" s="9"/>
      <c r="G26" s="9"/>
      <c r="H26" s="9"/>
      <c r="I26" s="9"/>
    </row>
    <row r="27" spans="1:9">
      <c r="A27" s="9"/>
      <c r="B27" s="9"/>
      <c r="C27" s="9"/>
      <c r="D27" s="9"/>
      <c r="E27" s="9"/>
      <c r="F27" s="9"/>
      <c r="G27" s="9"/>
      <c r="H27" s="9"/>
      <c r="I27" s="9"/>
    </row>
    <row r="28" spans="1:9">
      <c r="A28" s="9"/>
      <c r="B28" s="9"/>
      <c r="C28" s="9"/>
      <c r="D28" s="9"/>
      <c r="E28" s="9"/>
      <c r="F28" s="9"/>
      <c r="G28" s="9"/>
      <c r="H28" s="9"/>
      <c r="I28" s="9"/>
    </row>
    <row r="29" spans="1:9">
      <c r="A29" s="9"/>
      <c r="B29" s="9"/>
      <c r="C29" s="9"/>
      <c r="D29" s="9"/>
      <c r="E29" s="9"/>
      <c r="F29" s="9"/>
      <c r="G29" s="9"/>
      <c r="H29" s="9"/>
      <c r="I29" s="9"/>
    </row>
    <row r="30" spans="1:9">
      <c r="A30" s="9"/>
      <c r="B30" s="9"/>
      <c r="C30" s="9"/>
      <c r="D30" s="9"/>
      <c r="E30" s="9"/>
      <c r="F30" s="9"/>
      <c r="G30" s="9"/>
      <c r="H30" s="9"/>
      <c r="I30" s="9"/>
    </row>
    <row r="31" spans="1:9">
      <c r="A31" s="9"/>
      <c r="B31" s="9"/>
      <c r="C31" s="9"/>
      <c r="D31" s="9"/>
      <c r="E31" s="9"/>
      <c r="F31" s="9"/>
      <c r="G31" s="9"/>
      <c r="H31" s="9"/>
      <c r="I31" s="9"/>
    </row>
    <row r="32" spans="1:9">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c r="A38" s="9"/>
      <c r="B38" s="9"/>
      <c r="C38" s="9"/>
      <c r="D38" s="9"/>
      <c r="E38" s="9"/>
      <c r="F38" s="9"/>
      <c r="G38" s="9"/>
      <c r="H38" s="9"/>
      <c r="I38" s="9"/>
    </row>
    <row r="39" spans="1:9">
      <c r="A39" s="9"/>
      <c r="B39" s="9"/>
      <c r="C39" s="9"/>
      <c r="D39" s="9"/>
      <c r="E39" s="9"/>
      <c r="F39" s="9"/>
      <c r="G39" s="9"/>
      <c r="H39" s="9"/>
      <c r="I39" s="9"/>
    </row>
    <row r="40" spans="1:9">
      <c r="A40" s="9"/>
      <c r="B40" s="9"/>
      <c r="C40" s="9"/>
      <c r="D40" s="9"/>
      <c r="E40" s="9"/>
      <c r="F40" s="9"/>
      <c r="G40" s="9"/>
      <c r="H40" s="9"/>
      <c r="I40" s="9"/>
    </row>
    <row r="41" spans="1:9">
      <c r="A41" s="9"/>
      <c r="B41" s="9"/>
      <c r="C41" s="9"/>
      <c r="D41" s="9"/>
      <c r="E41" s="9"/>
      <c r="F41" s="9"/>
      <c r="G41" s="9"/>
      <c r="H41" s="9"/>
      <c r="I41" s="9"/>
    </row>
    <row r="42" spans="1:9">
      <c r="A42" s="9"/>
      <c r="B42" s="9"/>
      <c r="C42" s="9"/>
      <c r="D42" s="9"/>
      <c r="E42" s="9"/>
      <c r="F42" s="9"/>
      <c r="G42" s="9"/>
      <c r="H42" s="9"/>
      <c r="I42" s="9"/>
    </row>
    <row r="43" spans="1:9">
      <c r="A43" s="9"/>
      <c r="B43" s="9"/>
      <c r="C43" s="9"/>
      <c r="D43" s="9"/>
      <c r="E43" s="9"/>
      <c r="F43" s="9"/>
      <c r="G43" s="9"/>
      <c r="H43" s="9"/>
      <c r="I43" s="9"/>
    </row>
    <row r="44" spans="1:9">
      <c r="A44" s="9"/>
      <c r="B44" s="9"/>
      <c r="C44" s="9"/>
      <c r="D44" s="9"/>
      <c r="E44" s="9"/>
      <c r="F44" s="9"/>
      <c r="G44" s="9"/>
      <c r="H44" s="9"/>
      <c r="I44" s="9"/>
    </row>
    <row r="45" spans="1:9">
      <c r="A45" s="9"/>
      <c r="B45" s="9"/>
      <c r="C45" s="9"/>
      <c r="D45" s="9"/>
      <c r="E45" s="9"/>
      <c r="F45" s="9"/>
      <c r="G45" s="9"/>
      <c r="H45" s="9"/>
      <c r="I45" s="9"/>
    </row>
    <row r="46" spans="1:9">
      <c r="A46" s="9"/>
      <c r="B46" s="9"/>
      <c r="C46" s="9"/>
      <c r="D46" s="9"/>
      <c r="E46" s="9"/>
      <c r="F46" s="9"/>
      <c r="G46" s="9"/>
      <c r="H46" s="9"/>
      <c r="I46" s="9"/>
    </row>
    <row r="47" spans="1:9">
      <c r="A47" s="9"/>
      <c r="B47" s="9"/>
      <c r="C47" s="9"/>
      <c r="D47" s="9"/>
      <c r="E47" s="9"/>
      <c r="F47" s="9"/>
      <c r="G47" s="9"/>
      <c r="H47" s="9"/>
      <c r="I47" s="9"/>
    </row>
    <row r="48" spans="1:9">
      <c r="A48" s="9"/>
      <c r="B48" s="9"/>
      <c r="C48" s="9"/>
      <c r="D48" s="9"/>
      <c r="E48" s="9"/>
      <c r="F48" s="9"/>
      <c r="G48" s="9"/>
      <c r="H48" s="9"/>
      <c r="I48" s="9"/>
    </row>
  </sheetData>
  <mergeCells count="2">
    <mergeCell ref="A2:I2"/>
    <mergeCell ref="A14:I14"/>
  </mergeCells>
  <phoneticPr fontId="8" type="noConversion"/>
  <hyperlinks>
    <hyperlink ref="G8" r:id="rId1" xr:uid="{842E928B-C8C0-4060-8132-697DD37EFA2B}"/>
    <hyperlink ref="G5" location="Tables!D1" display="Table 2.0" xr:uid="{45D26DCC-A25D-4B6C-A73D-499E68E10B24}"/>
    <hyperlink ref="G9" r:id="rId2" xr:uid="{BA548569-0F00-4736-8FA3-3D88DA091089}"/>
    <hyperlink ref="G10" r:id="rId3" xr:uid="{83944B31-7210-4104-A4FC-8A722E59755D}"/>
    <hyperlink ref="G7" r:id="rId4" xr:uid="{DE623A7C-73F4-4E40-83D2-A710C867518F}"/>
    <hyperlink ref="G19" location="'Figures'!S1" display="Power Block Diagram" xr:uid="{59F4CD41-FE1D-4625-9050-E69DC8FE700B}"/>
    <hyperlink ref="G20" location="'Figures'!S1" display="Power Block Diagram" xr:uid="{DF6D14D5-CEEF-4529-9F68-EB9CB872AC02}"/>
    <hyperlink ref="G21" location="'Figures'!S1" display="Power Block Diagram" xr:uid="{51B13D4E-6ACF-4EB4-9A73-8D5F72F17A9C}"/>
    <hyperlink ref="G22" location="'Figures'!S1" display="Power Block Diagram" xr:uid="{49700E9A-C535-4ECF-8F8E-A99A214CC44D}"/>
    <hyperlink ref="G23" location="'Figures'!S1" display="Power Block Diagram" xr:uid="{3DF38BE9-B2BE-4933-884F-2D7E3CAA673C}"/>
    <hyperlink ref="G24" location="'Figures'!S1" display="Power Block Diagram" xr:uid="{D0F7205D-151A-4529-B960-842CE0723535}"/>
    <hyperlink ref="G6" location="'Figures'!S1" display="Power Block Diagram" xr:uid="{BFE6DB29-A5A5-4645-99E7-AC36B8BB15E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F55B-CED8-4BCB-8E51-93D42B38969C}">
  <dimension ref="A1:I39"/>
  <sheetViews>
    <sheetView zoomScale="82" workbookViewId="0">
      <selection activeCell="F15" sqref="F15"/>
    </sheetView>
  </sheetViews>
  <sheetFormatPr defaultColWidth="8.88671875" defaultRowHeight="14.4"/>
  <cols>
    <col min="2" max="3" width="10.44140625" customWidth="1"/>
    <col min="4" max="4" width="12.44140625" customWidth="1"/>
    <col min="5" max="5" width="66.109375" customWidth="1"/>
    <col min="6" max="6" width="47.44140625" customWidth="1"/>
    <col min="7" max="7" width="31" customWidth="1"/>
    <col min="8" max="8" width="23" customWidth="1"/>
    <col min="9" max="9" width="30.33203125" customWidth="1"/>
  </cols>
  <sheetData>
    <row r="1" spans="1:9" ht="16.5" customHeight="1">
      <c r="A1" s="4" t="s">
        <v>0</v>
      </c>
      <c r="B1" s="5" t="s">
        <v>1</v>
      </c>
      <c r="C1" s="6" t="s">
        <v>2</v>
      </c>
      <c r="D1" s="5" t="s">
        <v>86</v>
      </c>
      <c r="E1" s="5" t="s">
        <v>4</v>
      </c>
      <c r="F1" s="5" t="s">
        <v>5</v>
      </c>
      <c r="G1" s="5" t="s">
        <v>6</v>
      </c>
      <c r="H1" s="7" t="s">
        <v>7</v>
      </c>
      <c r="I1" s="7" t="s">
        <v>9</v>
      </c>
    </row>
    <row r="2" spans="1:9" ht="15" thickBot="1">
      <c r="A2" s="399" t="s">
        <v>991</v>
      </c>
      <c r="B2" s="399"/>
      <c r="C2" s="399"/>
      <c r="D2" s="399"/>
      <c r="E2" s="399"/>
      <c r="F2" s="399"/>
      <c r="G2" s="399"/>
      <c r="H2" s="399"/>
      <c r="I2" s="422"/>
    </row>
    <row r="3" spans="1:9" ht="65.25" customHeight="1">
      <c r="A3" s="47">
        <v>3</v>
      </c>
      <c r="B3" s="48" t="s">
        <v>119</v>
      </c>
      <c r="C3" s="48" t="s">
        <v>992</v>
      </c>
      <c r="D3" s="11" t="s">
        <v>118</v>
      </c>
      <c r="E3" s="11" t="s">
        <v>993</v>
      </c>
      <c r="F3" s="48" t="s">
        <v>994</v>
      </c>
      <c r="G3" s="48"/>
      <c r="H3" s="49" t="s">
        <v>16</v>
      </c>
      <c r="I3" s="50"/>
    </row>
    <row r="4" spans="1:9" ht="65.25" customHeight="1">
      <c r="A4" s="19">
        <v>3</v>
      </c>
      <c r="B4" s="217" t="s">
        <v>995</v>
      </c>
      <c r="C4" s="217" t="s">
        <v>996</v>
      </c>
      <c r="D4" s="218" t="s">
        <v>997</v>
      </c>
      <c r="E4" s="218" t="s">
        <v>998</v>
      </c>
      <c r="F4" s="217" t="s">
        <v>999</v>
      </c>
      <c r="G4" s="217"/>
      <c r="H4" s="219" t="s">
        <v>70</v>
      </c>
      <c r="I4" s="21"/>
    </row>
    <row r="5" spans="1:9" ht="65.25" customHeight="1">
      <c r="A5" s="19">
        <v>3</v>
      </c>
      <c r="B5" s="217" t="s">
        <v>1000</v>
      </c>
      <c r="C5" s="217" t="s">
        <v>996</v>
      </c>
      <c r="D5" s="218" t="s">
        <v>569</v>
      </c>
      <c r="E5" s="218" t="s">
        <v>1001</v>
      </c>
      <c r="F5" s="217" t="s">
        <v>1002</v>
      </c>
      <c r="G5" s="217"/>
      <c r="H5" s="219" t="s">
        <v>70</v>
      </c>
      <c r="I5" s="21"/>
    </row>
    <row r="6" spans="1:9" ht="69.599999999999994">
      <c r="A6" s="19">
        <v>3</v>
      </c>
      <c r="B6" s="217" t="s">
        <v>1003</v>
      </c>
      <c r="C6" s="270"/>
      <c r="D6" s="218" t="s">
        <v>95</v>
      </c>
      <c r="E6" s="218" t="s">
        <v>1004</v>
      </c>
      <c r="F6" s="223" t="s">
        <v>584</v>
      </c>
      <c r="G6" s="144" t="s">
        <v>99</v>
      </c>
      <c r="H6" s="219" t="s">
        <v>1005</v>
      </c>
      <c r="I6" s="21"/>
    </row>
    <row r="7" spans="1:9" ht="55.8">
      <c r="A7" s="19">
        <v>3</v>
      </c>
      <c r="B7" s="217" t="s">
        <v>1006</v>
      </c>
      <c r="C7" s="217" t="s">
        <v>1007</v>
      </c>
      <c r="D7" s="218" t="s">
        <v>108</v>
      </c>
      <c r="E7" s="223" t="s">
        <v>1008</v>
      </c>
      <c r="F7" s="223" t="s">
        <v>1009</v>
      </c>
      <c r="G7" s="144" t="s">
        <v>462</v>
      </c>
      <c r="H7" s="219" t="s">
        <v>112</v>
      </c>
      <c r="I7" s="21"/>
    </row>
    <row r="8" spans="1:9" ht="69.599999999999994">
      <c r="A8" s="19">
        <v>3</v>
      </c>
      <c r="B8" s="217" t="s">
        <v>1010</v>
      </c>
      <c r="C8" s="217" t="s">
        <v>1011</v>
      </c>
      <c r="D8" s="218" t="s">
        <v>113</v>
      </c>
      <c r="E8" s="223" t="s">
        <v>1012</v>
      </c>
      <c r="F8" s="223" t="s">
        <v>1013</v>
      </c>
      <c r="G8" s="144" t="s">
        <v>462</v>
      </c>
      <c r="H8" s="219" t="s">
        <v>112</v>
      </c>
      <c r="I8" s="21"/>
    </row>
    <row r="9" spans="1:9" ht="55.8">
      <c r="A9" s="19">
        <v>3</v>
      </c>
      <c r="B9" s="217" t="s">
        <v>1014</v>
      </c>
      <c r="C9" s="270"/>
      <c r="D9" s="218" t="s">
        <v>103</v>
      </c>
      <c r="E9" s="223" t="s">
        <v>1015</v>
      </c>
      <c r="F9" s="223" t="s">
        <v>1016</v>
      </c>
      <c r="G9" s="144"/>
      <c r="H9" s="219" t="s">
        <v>16</v>
      </c>
      <c r="I9" s="21"/>
    </row>
    <row r="10" spans="1:9" ht="42">
      <c r="A10" s="19">
        <v>3</v>
      </c>
      <c r="B10" s="217" t="s">
        <v>1017</v>
      </c>
      <c r="C10" s="270"/>
      <c r="D10" s="218" t="s">
        <v>127</v>
      </c>
      <c r="E10" s="223" t="s">
        <v>1018</v>
      </c>
      <c r="F10" s="223" t="s">
        <v>1019</v>
      </c>
      <c r="G10" s="144"/>
      <c r="H10" s="219" t="s">
        <v>16</v>
      </c>
      <c r="I10" s="21"/>
    </row>
    <row r="11" spans="1:9">
      <c r="A11" s="67" t="s">
        <v>0</v>
      </c>
      <c r="B11" s="272" t="s">
        <v>1</v>
      </c>
      <c r="C11" s="273" t="s">
        <v>2</v>
      </c>
      <c r="D11" s="272" t="s">
        <v>86</v>
      </c>
      <c r="E11" s="272" t="s">
        <v>4</v>
      </c>
      <c r="F11" s="272" t="s">
        <v>5</v>
      </c>
      <c r="G11" s="272" t="s">
        <v>6</v>
      </c>
      <c r="H11" s="69" t="s">
        <v>7</v>
      </c>
      <c r="I11" s="69" t="s">
        <v>9</v>
      </c>
    </row>
    <row r="12" spans="1:9">
      <c r="A12" s="402" t="s">
        <v>1020</v>
      </c>
      <c r="B12" s="402"/>
      <c r="C12" s="402"/>
      <c r="D12" s="402"/>
      <c r="E12" s="402"/>
      <c r="F12" s="402"/>
      <c r="G12" s="402"/>
      <c r="H12" s="402"/>
      <c r="I12" s="423"/>
    </row>
    <row r="13" spans="1:9" ht="28.8">
      <c r="A13" s="22">
        <v>4</v>
      </c>
      <c r="B13" s="203" t="s">
        <v>992</v>
      </c>
      <c r="C13" s="237"/>
      <c r="D13" s="203" t="s">
        <v>119</v>
      </c>
      <c r="E13" s="203" t="s">
        <v>1021</v>
      </c>
      <c r="F13" s="203" t="s">
        <v>1022</v>
      </c>
      <c r="G13" s="144" t="s">
        <v>1023</v>
      </c>
      <c r="H13" s="203" t="s">
        <v>63</v>
      </c>
      <c r="I13" s="23"/>
    </row>
    <row r="14" spans="1:9" ht="28.8">
      <c r="A14" s="22">
        <v>4</v>
      </c>
      <c r="B14" s="203" t="s">
        <v>996</v>
      </c>
      <c r="C14" s="237"/>
      <c r="D14" s="203" t="s">
        <v>1024</v>
      </c>
      <c r="E14" s="203" t="s">
        <v>1025</v>
      </c>
      <c r="F14" s="203" t="s">
        <v>1026</v>
      </c>
      <c r="G14" s="144" t="s">
        <v>1023</v>
      </c>
      <c r="H14" s="203" t="s">
        <v>63</v>
      </c>
      <c r="I14" s="23"/>
    </row>
    <row r="15" spans="1:9" ht="42">
      <c r="A15" s="22">
        <v>4</v>
      </c>
      <c r="B15" s="203" t="s">
        <v>1011</v>
      </c>
      <c r="C15" s="237"/>
      <c r="D15" s="203" t="s">
        <v>1010</v>
      </c>
      <c r="E15" s="203" t="s">
        <v>1027</v>
      </c>
      <c r="F15" s="203" t="s">
        <v>1028</v>
      </c>
      <c r="G15" s="144" t="s">
        <v>1029</v>
      </c>
      <c r="H15" s="203" t="s">
        <v>112</v>
      </c>
      <c r="I15" s="23"/>
    </row>
    <row r="16" spans="1:9" ht="42">
      <c r="A16" s="24">
        <v>4</v>
      </c>
      <c r="B16" s="52" t="s">
        <v>1007</v>
      </c>
      <c r="C16" s="232"/>
      <c r="D16" s="52" t="s">
        <v>1006</v>
      </c>
      <c r="E16" s="52" t="s">
        <v>1030</v>
      </c>
      <c r="F16" s="52" t="s">
        <v>1031</v>
      </c>
      <c r="G16" s="52"/>
      <c r="H16" s="52" t="s">
        <v>112</v>
      </c>
      <c r="I16" s="25"/>
    </row>
    <row r="17" spans="1:9">
      <c r="A17" s="9"/>
      <c r="B17" s="9"/>
      <c r="C17" s="9"/>
      <c r="D17" s="9"/>
      <c r="E17" s="9"/>
      <c r="F17" s="9"/>
      <c r="G17" s="9"/>
      <c r="H17" s="9"/>
      <c r="I17" s="9"/>
    </row>
    <row r="18" spans="1:9">
      <c r="A18" s="9"/>
      <c r="B18" s="9"/>
      <c r="C18" s="9"/>
      <c r="D18" s="9"/>
      <c r="E18" s="9"/>
      <c r="F18" s="9"/>
      <c r="G18" s="9"/>
      <c r="H18" s="9"/>
      <c r="I18" s="9"/>
    </row>
    <row r="19" spans="1:9">
      <c r="A19" s="9"/>
      <c r="B19" s="9"/>
      <c r="C19" s="9"/>
      <c r="D19" s="9"/>
      <c r="E19" s="9"/>
      <c r="F19" s="9"/>
      <c r="G19" s="9"/>
      <c r="H19" s="9"/>
      <c r="I19" s="9"/>
    </row>
    <row r="20" spans="1:9">
      <c r="A20" s="9"/>
      <c r="B20" s="9"/>
      <c r="C20" s="9"/>
      <c r="D20" s="9"/>
      <c r="E20" s="9"/>
      <c r="F20" s="9"/>
      <c r="G20" s="9"/>
      <c r="H20" s="9"/>
      <c r="I20" s="9"/>
    </row>
    <row r="21" spans="1:9">
      <c r="A21" s="9"/>
      <c r="B21" s="9"/>
      <c r="C21" s="9"/>
      <c r="D21" s="9"/>
      <c r="E21" s="9"/>
      <c r="F21" s="9"/>
      <c r="G21" s="9"/>
      <c r="H21" s="9"/>
      <c r="I21" s="9"/>
    </row>
    <row r="22" spans="1:9">
      <c r="A22" s="9"/>
      <c r="B22" s="9"/>
      <c r="C22" s="9"/>
      <c r="D22" s="9"/>
      <c r="E22" s="9"/>
      <c r="F22" s="9"/>
      <c r="G22" s="9"/>
      <c r="H22" s="9"/>
      <c r="I22" s="9"/>
    </row>
    <row r="23" spans="1:9">
      <c r="A23" s="9"/>
      <c r="B23" s="9"/>
      <c r="C23" s="9"/>
      <c r="D23" s="9"/>
      <c r="E23" s="9"/>
      <c r="F23" s="9"/>
      <c r="G23" s="9"/>
      <c r="H23" s="9"/>
      <c r="I23" s="9"/>
    </row>
    <row r="24" spans="1:9">
      <c r="A24" s="9"/>
      <c r="B24" s="9"/>
      <c r="C24" s="9"/>
      <c r="D24" s="9"/>
      <c r="E24" s="9"/>
      <c r="F24" s="9"/>
      <c r="G24" s="9"/>
      <c r="H24" s="9"/>
      <c r="I24" s="9"/>
    </row>
    <row r="25" spans="1:9">
      <c r="A25" s="9"/>
      <c r="B25" s="9"/>
      <c r="C25" s="9"/>
      <c r="D25" s="9"/>
      <c r="E25" s="9"/>
      <c r="F25" s="9"/>
      <c r="G25" s="9"/>
      <c r="H25" s="9"/>
      <c r="I25" s="9"/>
    </row>
    <row r="26" spans="1:9">
      <c r="A26" s="9"/>
      <c r="B26" s="9"/>
      <c r="C26" s="9"/>
      <c r="D26" s="9"/>
      <c r="E26" s="9"/>
      <c r="F26" s="9"/>
      <c r="G26" s="9"/>
      <c r="H26" s="9"/>
      <c r="I26" s="9"/>
    </row>
    <row r="27" spans="1:9">
      <c r="A27" s="9"/>
      <c r="B27" s="9"/>
      <c r="C27" s="9"/>
      <c r="D27" s="9"/>
      <c r="E27" s="9"/>
      <c r="F27" s="9"/>
      <c r="G27" s="9"/>
      <c r="H27" s="9"/>
      <c r="I27" s="9"/>
    </row>
    <row r="28" spans="1:9">
      <c r="A28" s="9"/>
      <c r="B28" s="9"/>
      <c r="C28" s="9"/>
      <c r="D28" s="9"/>
      <c r="E28" s="9"/>
      <c r="F28" s="9"/>
      <c r="G28" s="9"/>
      <c r="H28" s="9"/>
      <c r="I28" s="9"/>
    </row>
    <row r="29" spans="1:9">
      <c r="A29" s="9"/>
      <c r="B29" s="9"/>
      <c r="C29" s="9"/>
      <c r="D29" s="9"/>
      <c r="E29" s="9"/>
      <c r="F29" s="9"/>
      <c r="G29" s="9"/>
      <c r="H29" s="9"/>
      <c r="I29" s="9"/>
    </row>
    <row r="30" spans="1:9">
      <c r="A30" s="9"/>
      <c r="B30" s="9"/>
      <c r="C30" s="9"/>
      <c r="D30" s="9"/>
      <c r="E30" s="9"/>
      <c r="F30" s="9"/>
      <c r="G30" s="9"/>
      <c r="H30" s="9"/>
      <c r="I30" s="9"/>
    </row>
    <row r="31" spans="1:9">
      <c r="A31" s="9"/>
      <c r="B31" s="9"/>
      <c r="C31" s="9"/>
      <c r="D31" s="9"/>
      <c r="E31" s="9"/>
      <c r="F31" s="9"/>
      <c r="G31" s="9"/>
      <c r="H31" s="9"/>
      <c r="I31" s="9"/>
    </row>
    <row r="32" spans="1:9">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c r="A38" s="9"/>
      <c r="B38" s="9"/>
      <c r="C38" s="9"/>
      <c r="D38" s="9"/>
      <c r="E38" s="9"/>
      <c r="F38" s="9"/>
      <c r="G38" s="9"/>
      <c r="H38" s="9"/>
      <c r="I38" s="9"/>
    </row>
    <row r="39" spans="1:9">
      <c r="A39" s="9"/>
      <c r="B39" s="9"/>
      <c r="C39" s="9"/>
      <c r="D39" s="9"/>
      <c r="E39" s="9"/>
      <c r="F39" s="9"/>
      <c r="G39" s="9"/>
      <c r="H39" s="9"/>
      <c r="I39" s="9"/>
    </row>
  </sheetData>
  <mergeCells count="2">
    <mergeCell ref="A2:I2"/>
    <mergeCell ref="A12:I12"/>
  </mergeCells>
  <phoneticPr fontId="8" type="noConversion"/>
  <hyperlinks>
    <hyperlink ref="G6" r:id="rId1" xr:uid="{EC0EDACC-6880-442D-9251-DD3279BE0C89}"/>
    <hyperlink ref="G15" location="'L3 &amp; L4 - Propulsion (PROP)'!AN1" display="Table 5.1" xr:uid="{F3C94E70-C6E7-41FE-BC8C-0828BDA36098}"/>
    <hyperlink ref="G7" r:id="rId2" xr:uid="{DDFE4468-9921-4F18-B556-1AFB93DA70FE}"/>
    <hyperlink ref="G8" r:id="rId3" xr:uid="{6D7668D4-B07C-4BE4-9AF4-7320833CEC9D}"/>
    <hyperlink ref="G14" r:id="rId4" xr:uid="{F7AFEA3D-75D8-43E4-8DBB-6524E6AD7790}"/>
    <hyperlink ref="G13" r:id="rId5" xr:uid="{F8B6DEF6-B57D-4B52-A6C3-624A435D3D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07FE-31F5-4509-80B4-1D485B8CD4DD}">
  <dimension ref="A1:M50"/>
  <sheetViews>
    <sheetView topLeftCell="A5" zoomScale="70" zoomScaleNormal="70" workbookViewId="0">
      <selection activeCell="F17" sqref="F17"/>
    </sheetView>
  </sheetViews>
  <sheetFormatPr defaultColWidth="8.88671875" defaultRowHeight="14.4"/>
  <cols>
    <col min="3" max="3" width="10.44140625" customWidth="1"/>
    <col min="4" max="4" width="12.44140625" customWidth="1"/>
    <col min="5" max="5" width="66.109375" customWidth="1"/>
    <col min="6" max="6" width="47.44140625" customWidth="1"/>
    <col min="7" max="7" width="31.44140625" customWidth="1"/>
    <col min="8" max="8" width="24.33203125" style="38" customWidth="1"/>
    <col min="9" max="9" width="30.33203125" customWidth="1"/>
    <col min="10" max="10" width="13.88671875" customWidth="1"/>
  </cols>
  <sheetData>
    <row r="1" spans="1:13" ht="16.5" customHeight="1">
      <c r="A1" s="4" t="s">
        <v>0</v>
      </c>
      <c r="B1" s="5" t="s">
        <v>1</v>
      </c>
      <c r="C1" s="6" t="s">
        <v>2</v>
      </c>
      <c r="D1" s="5" t="s">
        <v>86</v>
      </c>
      <c r="E1" s="5" t="s">
        <v>4</v>
      </c>
      <c r="F1" s="5" t="s">
        <v>5</v>
      </c>
      <c r="G1" s="5" t="s">
        <v>6</v>
      </c>
      <c r="H1" s="7" t="s">
        <v>7</v>
      </c>
      <c r="I1" s="7" t="s">
        <v>9</v>
      </c>
    </row>
    <row r="2" spans="1:13">
      <c r="A2" s="399" t="s">
        <v>1032</v>
      </c>
      <c r="B2" s="400"/>
      <c r="C2" s="400"/>
      <c r="D2" s="400"/>
      <c r="E2" s="400"/>
      <c r="F2" s="400"/>
      <c r="G2" s="400"/>
      <c r="H2" s="400"/>
      <c r="I2" s="401"/>
    </row>
    <row r="3" spans="1:13" ht="65.25" customHeight="1">
      <c r="A3" s="55">
        <v>3</v>
      </c>
      <c r="B3" s="165" t="s">
        <v>1033</v>
      </c>
      <c r="C3" s="285"/>
      <c r="D3" s="56" t="s">
        <v>100</v>
      </c>
      <c r="E3" s="11" t="s">
        <v>1034</v>
      </c>
      <c r="F3" s="48" t="s">
        <v>1035</v>
      </c>
      <c r="G3" s="136" t="s">
        <v>1036</v>
      </c>
      <c r="H3" s="48" t="s">
        <v>1037</v>
      </c>
      <c r="I3" s="59"/>
    </row>
    <row r="4" spans="1:13" ht="97.2">
      <c r="A4" s="57">
        <v>3</v>
      </c>
      <c r="B4" s="39" t="s">
        <v>1038</v>
      </c>
      <c r="C4" s="236"/>
      <c r="D4" s="39" t="s">
        <v>100</v>
      </c>
      <c r="E4" s="12" t="s">
        <v>1039</v>
      </c>
      <c r="F4" s="1" t="s">
        <v>1040</v>
      </c>
      <c r="G4" s="135" t="s">
        <v>1041</v>
      </c>
      <c r="H4" s="1" t="s">
        <v>16</v>
      </c>
      <c r="I4" s="54"/>
    </row>
    <row r="5" spans="1:13" ht="87" customHeight="1">
      <c r="A5" s="19">
        <v>3</v>
      </c>
      <c r="B5" s="1" t="s">
        <v>1042</v>
      </c>
      <c r="C5" s="231"/>
      <c r="D5" s="12" t="s">
        <v>103</v>
      </c>
      <c r="E5" s="12" t="s">
        <v>1043</v>
      </c>
      <c r="F5" s="1" t="s">
        <v>1044</v>
      </c>
      <c r="G5" s="135" t="s">
        <v>107</v>
      </c>
      <c r="H5" s="1" t="s">
        <v>70</v>
      </c>
      <c r="I5" s="21"/>
    </row>
    <row r="6" spans="1:13" ht="65.25" customHeight="1">
      <c r="A6" s="19">
        <v>3</v>
      </c>
      <c r="B6" s="1" t="s">
        <v>1045</v>
      </c>
      <c r="C6" s="231"/>
      <c r="D6" s="12" t="s">
        <v>103</v>
      </c>
      <c r="E6" s="12" t="s">
        <v>1046</v>
      </c>
      <c r="F6" s="1" t="s">
        <v>1047</v>
      </c>
      <c r="G6" s="135" t="s">
        <v>107</v>
      </c>
      <c r="H6" s="1" t="s">
        <v>1048</v>
      </c>
      <c r="I6" s="21"/>
    </row>
    <row r="7" spans="1:13" ht="65.25" customHeight="1">
      <c r="A7" s="19">
        <v>3</v>
      </c>
      <c r="B7" s="39" t="s">
        <v>1049</v>
      </c>
      <c r="C7" s="231"/>
      <c r="D7" s="12" t="s">
        <v>95</v>
      </c>
      <c r="E7" s="12" t="s">
        <v>1050</v>
      </c>
      <c r="F7" s="1" t="s">
        <v>1051</v>
      </c>
      <c r="G7" s="1"/>
      <c r="H7" s="1" t="s">
        <v>258</v>
      </c>
      <c r="I7" s="21"/>
    </row>
    <row r="8" spans="1:13" ht="65.25" customHeight="1">
      <c r="A8" s="19">
        <v>3</v>
      </c>
      <c r="B8" s="39" t="s">
        <v>1052</v>
      </c>
      <c r="C8" s="1" t="s">
        <v>1053</v>
      </c>
      <c r="D8" s="12" t="s">
        <v>100</v>
      </c>
      <c r="E8" s="12" t="s">
        <v>1054</v>
      </c>
      <c r="F8" s="1" t="s">
        <v>1055</v>
      </c>
      <c r="G8" s="1"/>
      <c r="H8" s="1" t="s">
        <v>258</v>
      </c>
      <c r="I8" s="21"/>
    </row>
    <row r="9" spans="1:13" ht="65.25" customHeight="1">
      <c r="A9" s="19">
        <v>3</v>
      </c>
      <c r="B9" s="1" t="s">
        <v>1056</v>
      </c>
      <c r="C9" s="1" t="s">
        <v>1057</v>
      </c>
      <c r="D9" s="12" t="s">
        <v>103</v>
      </c>
      <c r="E9" s="9" t="s">
        <v>1058</v>
      </c>
      <c r="F9" s="1" t="s">
        <v>1059</v>
      </c>
      <c r="G9" s="1"/>
      <c r="H9" s="1" t="s">
        <v>258</v>
      </c>
      <c r="I9" s="21"/>
    </row>
    <row r="10" spans="1:13" ht="76.5" customHeight="1">
      <c r="A10" s="19">
        <v>3</v>
      </c>
      <c r="B10" s="1" t="s">
        <v>1060</v>
      </c>
      <c r="C10" s="1" t="s">
        <v>1057</v>
      </c>
      <c r="D10" s="12" t="s">
        <v>103</v>
      </c>
      <c r="E10" s="9" t="s">
        <v>1061</v>
      </c>
      <c r="F10" s="1" t="s">
        <v>1062</v>
      </c>
      <c r="G10" s="1"/>
      <c r="H10" s="1" t="s">
        <v>258</v>
      </c>
      <c r="I10" s="21"/>
    </row>
    <row r="11" spans="1:13" ht="65.25" customHeight="1">
      <c r="A11" s="19">
        <v>3</v>
      </c>
      <c r="B11" s="39" t="s">
        <v>1063</v>
      </c>
      <c r="C11" s="1" t="s">
        <v>1053</v>
      </c>
      <c r="D11" s="12" t="s">
        <v>100</v>
      </c>
      <c r="E11" s="9" t="s">
        <v>1064</v>
      </c>
      <c r="F11" s="1" t="s">
        <v>1065</v>
      </c>
      <c r="G11" s="1"/>
      <c r="H11" s="1" t="s">
        <v>258</v>
      </c>
      <c r="I11" s="21"/>
    </row>
    <row r="12" spans="1:13" ht="65.25" customHeight="1">
      <c r="A12" s="19">
        <v>3</v>
      </c>
      <c r="B12" s="39" t="s">
        <v>1066</v>
      </c>
      <c r="C12" s="231"/>
      <c r="D12" s="12" t="s">
        <v>108</v>
      </c>
      <c r="E12" s="12" t="s">
        <v>1067</v>
      </c>
      <c r="F12" s="20" t="s">
        <v>1068</v>
      </c>
      <c r="G12" s="135" t="s">
        <v>1069</v>
      </c>
      <c r="H12" s="1" t="s">
        <v>112</v>
      </c>
      <c r="I12" s="21"/>
    </row>
    <row r="13" spans="1:13" ht="69.599999999999994">
      <c r="A13" s="73">
        <v>3</v>
      </c>
      <c r="B13" s="39" t="s">
        <v>1070</v>
      </c>
      <c r="C13" s="233"/>
      <c r="D13" t="s">
        <v>113</v>
      </c>
      <c r="E13" s="12" t="s">
        <v>1071</v>
      </c>
      <c r="F13" s="20" t="s">
        <v>1072</v>
      </c>
      <c r="G13" s="135" t="s">
        <v>1069</v>
      </c>
      <c r="H13" s="38" t="s">
        <v>112</v>
      </c>
      <c r="I13" s="166"/>
    </row>
    <row r="14" spans="1:13" ht="42">
      <c r="A14" s="19">
        <v>3</v>
      </c>
      <c r="B14" s="1" t="s">
        <v>1073</v>
      </c>
      <c r="C14" s="231"/>
      <c r="D14" s="12" t="s">
        <v>95</v>
      </c>
      <c r="E14" s="9" t="s">
        <v>1074</v>
      </c>
      <c r="F14" s="1" t="s">
        <v>1075</v>
      </c>
      <c r="G14" s="135" t="s">
        <v>1076</v>
      </c>
      <c r="H14" s="1" t="s">
        <v>16</v>
      </c>
      <c r="I14" s="21"/>
    </row>
    <row r="15" spans="1:13" ht="28.2">
      <c r="A15" s="19">
        <v>3</v>
      </c>
      <c r="B15" s="1" t="s">
        <v>1077</v>
      </c>
      <c r="C15" s="231"/>
      <c r="D15" s="12" t="s">
        <v>1078</v>
      </c>
      <c r="E15" s="9" t="s">
        <v>1079</v>
      </c>
      <c r="F15" s="1" t="s">
        <v>1080</v>
      </c>
      <c r="G15" s="135" t="s">
        <v>1081</v>
      </c>
      <c r="H15" s="1" t="s">
        <v>112</v>
      </c>
      <c r="I15" s="21"/>
    </row>
    <row r="16" spans="1:13" ht="65.25" customHeight="1">
      <c r="A16" s="101">
        <v>3</v>
      </c>
      <c r="B16" s="39" t="s">
        <v>1082</v>
      </c>
      <c r="C16" s="231"/>
      <c r="D16" s="12" t="s">
        <v>92</v>
      </c>
      <c r="E16" s="12" t="s">
        <v>1083</v>
      </c>
      <c r="F16" s="1" t="s">
        <v>1084</v>
      </c>
      <c r="G16" s="1"/>
      <c r="H16" s="1" t="s">
        <v>112</v>
      </c>
      <c r="I16" s="9"/>
      <c r="J16" s="427"/>
      <c r="K16" s="428"/>
      <c r="L16" s="428"/>
      <c r="M16" s="428"/>
    </row>
    <row r="17" spans="1:13" ht="69.599999999999994">
      <c r="A17" s="19">
        <v>3</v>
      </c>
      <c r="B17" s="39" t="s">
        <v>1085</v>
      </c>
      <c r="C17" s="231"/>
      <c r="D17" s="12" t="s">
        <v>95</v>
      </c>
      <c r="E17" s="12" t="s">
        <v>1086</v>
      </c>
      <c r="F17" s="20" t="s">
        <v>584</v>
      </c>
      <c r="G17" s="134" t="s">
        <v>99</v>
      </c>
      <c r="H17" s="1" t="s">
        <v>16</v>
      </c>
      <c r="I17" s="23"/>
      <c r="J17" s="241"/>
      <c r="K17" s="241"/>
      <c r="L17" s="241"/>
      <c r="M17" s="241"/>
    </row>
    <row r="18" spans="1:13">
      <c r="A18" s="67" t="s">
        <v>0</v>
      </c>
      <c r="B18" s="8" t="s">
        <v>1</v>
      </c>
      <c r="C18" s="68" t="s">
        <v>2</v>
      </c>
      <c r="D18" s="8" t="s">
        <v>86</v>
      </c>
      <c r="E18" s="8" t="s">
        <v>4</v>
      </c>
      <c r="F18" s="8" t="s">
        <v>5</v>
      </c>
      <c r="G18" s="8" t="s">
        <v>6</v>
      </c>
      <c r="H18" s="69" t="s">
        <v>7</v>
      </c>
      <c r="I18" s="69" t="s">
        <v>9</v>
      </c>
    </row>
    <row r="19" spans="1:13" ht="15" thickBot="1">
      <c r="A19" s="424" t="s">
        <v>1087</v>
      </c>
      <c r="B19" s="425"/>
      <c r="C19" s="425"/>
      <c r="D19" s="425"/>
      <c r="E19" s="425"/>
      <c r="F19" s="425"/>
      <c r="G19" s="425"/>
      <c r="H19" s="425"/>
      <c r="I19" s="426"/>
    </row>
    <row r="20" spans="1:13" ht="28.2">
      <c r="A20" s="37">
        <v>4</v>
      </c>
      <c r="B20" s="48" t="s">
        <v>1088</v>
      </c>
      <c r="C20" s="230"/>
      <c r="D20" s="11" t="s">
        <v>1089</v>
      </c>
      <c r="E20" s="11" t="s">
        <v>1090</v>
      </c>
      <c r="F20" s="48" t="s">
        <v>1091</v>
      </c>
      <c r="G20" s="48"/>
      <c r="H20" s="48" t="s">
        <v>258</v>
      </c>
      <c r="I20" s="28"/>
    </row>
    <row r="21" spans="1:13" ht="42">
      <c r="A21" s="22">
        <v>4</v>
      </c>
      <c r="B21" s="1" t="s">
        <v>1092</v>
      </c>
      <c r="C21" s="231"/>
      <c r="D21" s="12" t="s">
        <v>1089</v>
      </c>
      <c r="E21" s="12" t="s">
        <v>1093</v>
      </c>
      <c r="F21" s="1" t="s">
        <v>1094</v>
      </c>
      <c r="G21" s="1"/>
      <c r="H21" s="1" t="s">
        <v>258</v>
      </c>
      <c r="I21" s="23"/>
    </row>
    <row r="22" spans="1:13" ht="42">
      <c r="A22" s="22">
        <v>4</v>
      </c>
      <c r="B22" s="1" t="s">
        <v>1095</v>
      </c>
      <c r="C22" s="231"/>
      <c r="D22" s="12" t="s">
        <v>1096</v>
      </c>
      <c r="E22" s="12" t="s">
        <v>1097</v>
      </c>
      <c r="F22" s="1" t="s">
        <v>1098</v>
      </c>
      <c r="G22" s="1"/>
      <c r="H22" s="1" t="s">
        <v>258</v>
      </c>
      <c r="I22" s="23"/>
    </row>
    <row r="23" spans="1:13" ht="42">
      <c r="A23" s="24">
        <v>4</v>
      </c>
      <c r="B23" s="3" t="s">
        <v>1099</v>
      </c>
      <c r="C23" s="239"/>
      <c r="D23" s="162" t="s">
        <v>1096</v>
      </c>
      <c r="E23" s="162" t="s">
        <v>1100</v>
      </c>
      <c r="F23" s="3" t="s">
        <v>1101</v>
      </c>
      <c r="G23" s="3"/>
      <c r="H23" s="3" t="s">
        <v>258</v>
      </c>
      <c r="I23" s="25"/>
    </row>
    <row r="24" spans="1:13">
      <c r="A24" s="9"/>
      <c r="B24" s="9"/>
      <c r="C24" s="9"/>
      <c r="D24" s="9"/>
      <c r="E24" s="9"/>
      <c r="F24" s="9"/>
      <c r="G24" s="9"/>
      <c r="H24" s="9"/>
      <c r="I24" s="9"/>
    </row>
    <row r="25" spans="1:13">
      <c r="A25" s="9"/>
      <c r="B25" s="9"/>
      <c r="C25" s="9"/>
      <c r="D25" s="9"/>
      <c r="E25" s="9"/>
      <c r="F25" s="9"/>
      <c r="G25" s="9"/>
      <c r="H25" s="9"/>
      <c r="I25" s="9"/>
    </row>
    <row r="26" spans="1:13">
      <c r="A26" s="9"/>
      <c r="B26" s="9"/>
      <c r="C26" s="9"/>
      <c r="D26" s="9"/>
      <c r="E26" s="9"/>
      <c r="F26" s="9"/>
      <c r="G26" s="9"/>
      <c r="H26" s="9"/>
      <c r="I26" s="9"/>
    </row>
    <row r="27" spans="1:13">
      <c r="A27" s="9"/>
      <c r="B27" s="9"/>
      <c r="C27" s="9"/>
      <c r="D27" s="9"/>
      <c r="E27" s="9"/>
      <c r="F27" s="9"/>
      <c r="G27" s="9"/>
      <c r="H27" s="9"/>
      <c r="I27" s="9"/>
    </row>
    <row r="28" spans="1:13">
      <c r="A28" s="9"/>
      <c r="B28" s="9"/>
      <c r="C28" s="9"/>
      <c r="D28" s="9"/>
      <c r="E28" s="9"/>
      <c r="F28" s="9"/>
      <c r="G28" s="9"/>
      <c r="H28" s="9"/>
      <c r="I28" s="9"/>
    </row>
    <row r="29" spans="1:13">
      <c r="A29" s="9"/>
      <c r="B29" s="9"/>
      <c r="C29" s="9"/>
      <c r="D29" s="9"/>
      <c r="E29" s="9"/>
      <c r="F29" s="9"/>
      <c r="G29" s="9"/>
      <c r="H29" s="9"/>
      <c r="I29" s="9"/>
    </row>
    <row r="30" spans="1:13">
      <c r="A30" s="9"/>
      <c r="B30" s="9"/>
      <c r="C30" s="9"/>
      <c r="D30" s="9"/>
      <c r="E30" s="9"/>
      <c r="F30" s="9"/>
      <c r="G30" s="9"/>
      <c r="H30" s="9"/>
      <c r="I30" s="9"/>
    </row>
    <row r="31" spans="1:13">
      <c r="A31" s="9"/>
      <c r="B31" s="9"/>
      <c r="C31" s="9"/>
      <c r="D31" s="9"/>
      <c r="E31" s="9"/>
      <c r="F31" s="9"/>
      <c r="G31" s="9"/>
      <c r="H31" s="9"/>
      <c r="I31" s="9"/>
    </row>
    <row r="32" spans="1:13">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c r="A38" s="9"/>
      <c r="B38" s="9"/>
      <c r="C38" s="9"/>
      <c r="D38" s="9"/>
      <c r="E38" s="9"/>
      <c r="F38" s="9"/>
      <c r="G38" s="9"/>
      <c r="H38" s="9"/>
      <c r="I38" s="9"/>
    </row>
    <row r="39" spans="1:9">
      <c r="A39" s="9"/>
      <c r="B39" s="9"/>
      <c r="C39" s="9"/>
      <c r="D39" s="9"/>
      <c r="E39" s="9"/>
      <c r="F39" s="9"/>
      <c r="G39" s="9"/>
      <c r="H39" s="9"/>
      <c r="I39" s="9"/>
    </row>
    <row r="40" spans="1:9">
      <c r="A40" s="9"/>
      <c r="B40" s="9"/>
      <c r="C40" s="9"/>
      <c r="D40" s="9"/>
      <c r="E40" s="9"/>
      <c r="F40" s="9"/>
      <c r="G40" s="9"/>
      <c r="H40" s="9"/>
      <c r="I40" s="9"/>
    </row>
    <row r="41" spans="1:9">
      <c r="A41" s="9"/>
      <c r="B41" s="9"/>
      <c r="C41" s="9"/>
      <c r="D41" s="9"/>
      <c r="E41" s="9"/>
      <c r="F41" s="9"/>
      <c r="G41" s="9"/>
      <c r="H41" s="9"/>
      <c r="I41" s="9"/>
    </row>
    <row r="42" spans="1:9">
      <c r="A42" s="9"/>
      <c r="B42" s="9"/>
      <c r="C42" s="9"/>
      <c r="D42" s="9"/>
      <c r="E42" s="9"/>
      <c r="F42" s="9"/>
      <c r="G42" s="9"/>
      <c r="H42" s="9"/>
      <c r="I42" s="9"/>
    </row>
    <row r="43" spans="1:9">
      <c r="A43" s="9"/>
      <c r="B43" s="9"/>
      <c r="C43" s="9"/>
      <c r="D43" s="9"/>
      <c r="E43" s="9"/>
      <c r="F43" s="9"/>
      <c r="G43" s="9"/>
      <c r="H43" s="9"/>
      <c r="I43" s="9"/>
    </row>
    <row r="44" spans="1:9">
      <c r="A44" s="9"/>
      <c r="B44" s="9"/>
      <c r="C44" s="9"/>
      <c r="D44" s="9"/>
      <c r="E44" s="9"/>
      <c r="F44" s="9"/>
      <c r="G44" s="9"/>
      <c r="H44" s="9"/>
      <c r="I44" s="9"/>
    </row>
    <row r="45" spans="1:9">
      <c r="A45" s="9"/>
      <c r="B45" s="9"/>
      <c r="C45" s="9"/>
      <c r="D45" s="9"/>
      <c r="E45" s="9"/>
      <c r="F45" s="9"/>
      <c r="G45" s="9"/>
      <c r="H45" s="9"/>
      <c r="I45" s="9"/>
    </row>
    <row r="46" spans="1:9">
      <c r="A46" s="9"/>
      <c r="B46" s="9"/>
      <c r="C46" s="9"/>
      <c r="D46" s="9"/>
      <c r="E46" s="9"/>
      <c r="F46" s="9"/>
      <c r="G46" s="9"/>
      <c r="H46" s="9"/>
      <c r="I46" s="9"/>
    </row>
    <row r="47" spans="1:9">
      <c r="A47" s="9"/>
      <c r="B47" s="9"/>
      <c r="C47" s="9"/>
      <c r="D47" s="9"/>
      <c r="E47" s="9"/>
      <c r="F47" s="9"/>
      <c r="G47" s="9"/>
      <c r="H47" s="9"/>
      <c r="I47" s="9"/>
    </row>
    <row r="48" spans="1:9">
      <c r="A48" s="9"/>
      <c r="B48" s="9"/>
      <c r="C48" s="9"/>
      <c r="D48" s="9"/>
      <c r="E48" s="9"/>
      <c r="F48" s="9"/>
      <c r="G48" s="9"/>
      <c r="H48" s="9"/>
      <c r="I48" s="9"/>
    </row>
    <row r="49" spans="1:9">
      <c r="A49" s="9"/>
      <c r="B49" s="9"/>
      <c r="C49" s="9"/>
      <c r="D49" s="9"/>
      <c r="E49" s="9"/>
      <c r="F49" s="9"/>
      <c r="G49" s="9"/>
      <c r="H49" s="9"/>
      <c r="I49" s="9"/>
    </row>
    <row r="50" spans="1:9">
      <c r="A50" s="9"/>
      <c r="B50" s="9"/>
      <c r="C50" s="9"/>
      <c r="D50" s="9"/>
      <c r="E50" s="9"/>
      <c r="F50" s="9"/>
      <c r="G50" s="9"/>
      <c r="H50" s="9"/>
      <c r="I50" s="9"/>
    </row>
  </sheetData>
  <mergeCells count="3">
    <mergeCell ref="A2:I2"/>
    <mergeCell ref="A19:I19"/>
    <mergeCell ref="J16:M16"/>
  </mergeCells>
  <hyperlinks>
    <hyperlink ref="G17" r:id="rId1" xr:uid="{F8BF40A1-F3B4-4E2E-94A3-99EEE0930070}"/>
    <hyperlink ref="G5" location="Tables!X1" display="Table 4.2" xr:uid="{115BAC15-CEAB-48A7-8CB7-6A72F79340CF}"/>
    <hyperlink ref="G6" location="Tables!X1" display="Table 4.2" xr:uid="{EA9671DE-FCDF-4DB1-BCD7-44172D4C78B7}"/>
    <hyperlink ref="G12" r:id="rId2" xr:uid="{4DE84D89-D515-4A14-A4AF-AD9F7CC035E1}"/>
    <hyperlink ref="G13" r:id="rId3" xr:uid="{12C9CFB8-2C45-4E76-AB56-B275B6AC612E}"/>
    <hyperlink ref="G3" r:id="rId4" xr:uid="{A321548B-1D66-4AC7-908B-BA207154E5A5}"/>
    <hyperlink ref="G4" r:id="rId5" xr:uid="{061B9232-E4ED-4FAC-BB6A-651654C2A4AA}"/>
    <hyperlink ref="G14" location="'Tables'!AF1" display="Table 4.3" xr:uid="{9C320A91-26B4-4BC5-A9C7-37D61390BE39}"/>
    <hyperlink ref="G15" r:id="rId6" xr:uid="{F71F538E-D390-4AB9-8C5F-5C6497FDED2E}"/>
  </hyperlinks>
  <pageMargins left="0.7" right="0.7" top="0.75" bottom="0.75" header="0.3" footer="0.3"/>
  <pageSetup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4CE7-A0EF-4EB2-932A-01311848CAE0}">
  <dimension ref="A1:I41"/>
  <sheetViews>
    <sheetView zoomScale="82" workbookViewId="0">
      <selection activeCell="F10" sqref="F10"/>
    </sheetView>
  </sheetViews>
  <sheetFormatPr defaultColWidth="8.88671875" defaultRowHeight="14.4"/>
  <cols>
    <col min="3" max="3" width="9.5546875" customWidth="1"/>
    <col min="4" max="4" width="12.44140625" customWidth="1"/>
    <col min="5" max="5" width="66.109375" customWidth="1"/>
    <col min="6" max="6" width="47.44140625" customWidth="1"/>
    <col min="7" max="7" width="29" customWidth="1"/>
    <col min="8" max="8" width="20.88671875" style="38" customWidth="1"/>
    <col min="9" max="9" width="30.33203125" customWidth="1"/>
  </cols>
  <sheetData>
    <row r="1" spans="1:9" ht="16.5" customHeight="1">
      <c r="A1" s="96" t="s">
        <v>0</v>
      </c>
      <c r="B1" s="97" t="s">
        <v>1</v>
      </c>
      <c r="C1" s="98" t="s">
        <v>2</v>
      </c>
      <c r="D1" s="97" t="s">
        <v>86</v>
      </c>
      <c r="E1" s="97" t="s">
        <v>4</v>
      </c>
      <c r="F1" s="97" t="s">
        <v>5</v>
      </c>
      <c r="G1" s="97" t="s">
        <v>6</v>
      </c>
      <c r="H1" s="99" t="s">
        <v>7</v>
      </c>
      <c r="I1" s="100" t="s">
        <v>9</v>
      </c>
    </row>
    <row r="2" spans="1:9">
      <c r="A2" s="418" t="s">
        <v>1102</v>
      </c>
      <c r="B2" s="429"/>
      <c r="C2" s="429"/>
      <c r="D2" s="429"/>
      <c r="E2" s="429"/>
      <c r="F2" s="429"/>
      <c r="G2" s="429"/>
      <c r="H2" s="429"/>
      <c r="I2" s="430"/>
    </row>
    <row r="3" spans="1:9" ht="65.25" customHeight="1">
      <c r="A3" s="101">
        <v>3</v>
      </c>
      <c r="B3" s="217" t="s">
        <v>1103</v>
      </c>
      <c r="C3" s="217" t="s">
        <v>1104</v>
      </c>
      <c r="D3" s="218" t="s">
        <v>924</v>
      </c>
      <c r="E3" s="218" t="s">
        <v>1105</v>
      </c>
      <c r="F3" s="217" t="s">
        <v>1106</v>
      </c>
      <c r="G3" s="269" t="s">
        <v>1107</v>
      </c>
      <c r="H3" s="217" t="s">
        <v>28</v>
      </c>
      <c r="I3" s="205"/>
    </row>
    <row r="4" spans="1:9" ht="83.4">
      <c r="A4" s="101">
        <v>3</v>
      </c>
      <c r="B4" s="217" t="s">
        <v>1108</v>
      </c>
      <c r="C4" s="217" t="s">
        <v>1109</v>
      </c>
      <c r="D4" s="218" t="s">
        <v>924</v>
      </c>
      <c r="E4" s="218" t="s">
        <v>1110</v>
      </c>
      <c r="F4" s="217" t="s">
        <v>1111</v>
      </c>
      <c r="G4" s="269" t="s">
        <v>1112</v>
      </c>
      <c r="H4" s="217" t="s">
        <v>28</v>
      </c>
      <c r="I4" s="205" t="s">
        <v>1113</v>
      </c>
    </row>
    <row r="5" spans="1:9" ht="65.25" customHeight="1">
      <c r="A5" s="101">
        <v>3</v>
      </c>
      <c r="B5" s="217" t="s">
        <v>1114</v>
      </c>
      <c r="C5" s="217" t="s">
        <v>1115</v>
      </c>
      <c r="D5" s="204" t="s">
        <v>207</v>
      </c>
      <c r="E5" s="218" t="s">
        <v>1116</v>
      </c>
      <c r="F5" s="217" t="s">
        <v>1117</v>
      </c>
      <c r="G5" s="200" t="s">
        <v>1118</v>
      </c>
      <c r="H5" s="217" t="s">
        <v>63</v>
      </c>
      <c r="I5" s="205"/>
    </row>
    <row r="6" spans="1:9" ht="65.25" customHeight="1">
      <c r="A6" s="101">
        <v>3</v>
      </c>
      <c r="B6" s="217" t="s">
        <v>1119</v>
      </c>
      <c r="C6" s="270"/>
      <c r="D6" s="218" t="s">
        <v>103</v>
      </c>
      <c r="E6" s="218" t="s">
        <v>1120</v>
      </c>
      <c r="F6" s="223" t="s">
        <v>1121</v>
      </c>
      <c r="G6" s="217"/>
      <c r="H6" s="217" t="s">
        <v>70</v>
      </c>
      <c r="I6" s="205"/>
    </row>
    <row r="7" spans="1:9" ht="55.8">
      <c r="A7" s="101">
        <v>3</v>
      </c>
      <c r="B7" s="217" t="s">
        <v>1122</v>
      </c>
      <c r="C7" s="271"/>
      <c r="D7" s="218" t="s">
        <v>108</v>
      </c>
      <c r="E7" s="223" t="s">
        <v>1123</v>
      </c>
      <c r="F7" s="223" t="s">
        <v>1124</v>
      </c>
      <c r="G7" s="175" t="s">
        <v>462</v>
      </c>
      <c r="H7" s="217" t="s">
        <v>1125</v>
      </c>
      <c r="I7" s="205"/>
    </row>
    <row r="8" spans="1:9" ht="69.599999999999994">
      <c r="A8" s="101">
        <v>3</v>
      </c>
      <c r="B8" s="217" t="s">
        <v>1126</v>
      </c>
      <c r="C8" s="270"/>
      <c r="D8" s="218" t="s">
        <v>113</v>
      </c>
      <c r="E8" s="223" t="s">
        <v>1127</v>
      </c>
      <c r="F8" s="223" t="s">
        <v>1128</v>
      </c>
      <c r="G8" s="175" t="s">
        <v>462</v>
      </c>
      <c r="H8" s="217" t="s">
        <v>1125</v>
      </c>
      <c r="I8" s="205"/>
    </row>
    <row r="9" spans="1:9" ht="65.25" customHeight="1">
      <c r="A9" s="101">
        <v>3</v>
      </c>
      <c r="B9" s="217" t="s">
        <v>1129</v>
      </c>
      <c r="C9" s="270"/>
      <c r="D9" s="218" t="s">
        <v>127</v>
      </c>
      <c r="E9" s="223" t="s">
        <v>1130</v>
      </c>
      <c r="F9" s="223" t="s">
        <v>1131</v>
      </c>
      <c r="G9" s="217"/>
      <c r="H9" s="217" t="s">
        <v>16</v>
      </c>
      <c r="I9" s="205"/>
    </row>
    <row r="10" spans="1:9" ht="96" customHeight="1">
      <c r="A10" s="101">
        <v>3</v>
      </c>
      <c r="B10" s="217" t="s">
        <v>1132</v>
      </c>
      <c r="C10" s="270"/>
      <c r="D10" s="218" t="s">
        <v>95</v>
      </c>
      <c r="E10" s="218" t="s">
        <v>1133</v>
      </c>
      <c r="F10" s="223" t="s">
        <v>584</v>
      </c>
      <c r="G10" s="175" t="s">
        <v>99</v>
      </c>
      <c r="H10" s="217" t="s">
        <v>16</v>
      </c>
      <c r="I10" s="205"/>
    </row>
    <row r="11" spans="1:9">
      <c r="A11" s="102" t="s">
        <v>0</v>
      </c>
      <c r="B11" s="272" t="s">
        <v>1</v>
      </c>
      <c r="C11" s="273" t="s">
        <v>2</v>
      </c>
      <c r="D11" s="272" t="s">
        <v>86</v>
      </c>
      <c r="E11" s="272" t="s">
        <v>4</v>
      </c>
      <c r="F11" s="272" t="s">
        <v>5</v>
      </c>
      <c r="G11" s="272" t="s">
        <v>6</v>
      </c>
      <c r="H11" s="69" t="s">
        <v>7</v>
      </c>
      <c r="I11" s="103" t="s">
        <v>9</v>
      </c>
    </row>
    <row r="12" spans="1:9">
      <c r="A12" s="420" t="s">
        <v>1134</v>
      </c>
      <c r="B12" s="408"/>
      <c r="C12" s="408"/>
      <c r="D12" s="408"/>
      <c r="E12" s="408"/>
      <c r="F12" s="408"/>
      <c r="G12" s="408"/>
      <c r="H12" s="408"/>
      <c r="I12" s="431"/>
    </row>
    <row r="13" spans="1:9" ht="42">
      <c r="A13" s="274">
        <v>4</v>
      </c>
      <c r="B13" s="48" t="s">
        <v>1135</v>
      </c>
      <c r="C13" s="230"/>
      <c r="D13" s="11" t="s">
        <v>1103</v>
      </c>
      <c r="E13" s="11" t="s">
        <v>1136</v>
      </c>
      <c r="F13" s="48" t="s">
        <v>1137</v>
      </c>
      <c r="G13" s="48"/>
      <c r="H13" s="48" t="s">
        <v>63</v>
      </c>
      <c r="I13" s="275"/>
    </row>
    <row r="14" spans="1:9" ht="55.8">
      <c r="A14" s="42">
        <v>4</v>
      </c>
      <c r="B14" s="203" t="s">
        <v>1115</v>
      </c>
      <c r="C14" s="237"/>
      <c r="D14" s="203" t="s">
        <v>1114</v>
      </c>
      <c r="E14" s="203" t="s">
        <v>1138</v>
      </c>
      <c r="F14" s="203" t="s">
        <v>1139</v>
      </c>
      <c r="G14" s="203"/>
      <c r="H14" s="203" t="s">
        <v>258</v>
      </c>
      <c r="I14" s="43"/>
    </row>
    <row r="15" spans="1:9" ht="69.599999999999994">
      <c r="A15" s="42">
        <v>4</v>
      </c>
      <c r="B15" s="203" t="s">
        <v>1109</v>
      </c>
      <c r="C15" s="237"/>
      <c r="D15" s="203" t="s">
        <v>1103</v>
      </c>
      <c r="E15" s="203" t="s">
        <v>1140</v>
      </c>
      <c r="F15" s="203" t="s">
        <v>1141</v>
      </c>
      <c r="G15" s="200" t="s">
        <v>1107</v>
      </c>
      <c r="H15" s="203" t="s">
        <v>70</v>
      </c>
      <c r="I15" s="43"/>
    </row>
    <row r="16" spans="1:9" ht="28.8" thickBot="1">
      <c r="A16" s="44">
        <v>4</v>
      </c>
      <c r="B16" s="46" t="s">
        <v>1142</v>
      </c>
      <c r="C16" s="238"/>
      <c r="D16" s="46" t="s">
        <v>1103</v>
      </c>
      <c r="E16" s="46" t="s">
        <v>1143</v>
      </c>
      <c r="F16" s="46" t="s">
        <v>1144</v>
      </c>
      <c r="G16" s="46"/>
      <c r="H16" s="46" t="s">
        <v>70</v>
      </c>
      <c r="I16" s="45"/>
    </row>
    <row r="17" spans="1:9">
      <c r="A17" s="203"/>
      <c r="B17" s="203"/>
      <c r="C17" s="203"/>
      <c r="D17" s="203"/>
      <c r="E17" s="203"/>
      <c r="F17" s="203"/>
      <c r="G17" s="203"/>
      <c r="H17" s="203"/>
      <c r="I17" s="203"/>
    </row>
    <row r="18" spans="1:9">
      <c r="A18" s="9"/>
      <c r="B18" s="9"/>
      <c r="C18" s="9"/>
      <c r="D18" s="9"/>
      <c r="E18" s="9"/>
      <c r="F18" s="9"/>
      <c r="G18" s="9"/>
      <c r="H18" s="9"/>
      <c r="I18" s="9"/>
    </row>
    <row r="19" spans="1:9">
      <c r="A19" s="9"/>
      <c r="B19" s="9"/>
      <c r="C19" s="9"/>
      <c r="D19" s="9"/>
      <c r="E19" s="9"/>
      <c r="F19" s="9"/>
      <c r="G19" s="9"/>
      <c r="H19" s="9"/>
      <c r="I19" s="9"/>
    </row>
    <row r="20" spans="1:9">
      <c r="A20" s="9"/>
      <c r="B20" s="9"/>
      <c r="C20" s="9"/>
      <c r="D20" s="9"/>
      <c r="E20" s="9"/>
      <c r="F20" s="9"/>
      <c r="G20" s="9"/>
      <c r="H20" s="9"/>
      <c r="I20" s="9"/>
    </row>
    <row r="21" spans="1:9">
      <c r="A21" s="9"/>
      <c r="B21" s="9"/>
      <c r="C21" s="9"/>
      <c r="D21" s="9"/>
      <c r="E21" s="9"/>
      <c r="F21" s="9"/>
      <c r="G21" s="9"/>
      <c r="H21" s="9"/>
      <c r="I21" s="9"/>
    </row>
    <row r="22" spans="1:9">
      <c r="A22" s="9"/>
      <c r="B22" s="9"/>
      <c r="C22" s="9"/>
      <c r="D22" s="9"/>
      <c r="E22" s="9"/>
      <c r="F22" s="9"/>
      <c r="G22" s="9"/>
      <c r="H22" s="9"/>
      <c r="I22" s="9"/>
    </row>
    <row r="23" spans="1:9">
      <c r="A23" s="9"/>
      <c r="B23" s="9"/>
      <c r="C23" s="9"/>
      <c r="D23" s="9"/>
      <c r="E23" s="9"/>
      <c r="F23" s="9"/>
      <c r="G23" s="9"/>
      <c r="H23" s="9"/>
      <c r="I23" s="9"/>
    </row>
    <row r="24" spans="1:9">
      <c r="A24" s="9"/>
      <c r="B24" s="9"/>
      <c r="C24" s="9"/>
      <c r="D24" s="9"/>
      <c r="E24" s="9"/>
      <c r="F24" s="9"/>
      <c r="G24" s="9"/>
      <c r="H24" s="9"/>
      <c r="I24" s="9"/>
    </row>
    <row r="25" spans="1:9">
      <c r="A25" s="9"/>
      <c r="B25" s="9"/>
      <c r="C25" s="9"/>
      <c r="D25" s="9"/>
      <c r="E25" s="9"/>
      <c r="F25" s="9"/>
      <c r="G25" s="9"/>
      <c r="H25" s="9"/>
      <c r="I25" s="9"/>
    </row>
    <row r="26" spans="1:9">
      <c r="A26" s="9"/>
      <c r="B26" s="9"/>
      <c r="C26" s="9"/>
      <c r="D26" s="9"/>
      <c r="E26" s="9"/>
      <c r="F26" s="9"/>
      <c r="G26" s="9"/>
      <c r="H26" s="9"/>
      <c r="I26" s="9"/>
    </row>
    <row r="27" spans="1:9">
      <c r="A27" s="9"/>
      <c r="B27" s="9"/>
      <c r="C27" s="9"/>
      <c r="D27" s="9"/>
      <c r="E27" s="9"/>
      <c r="F27" s="9"/>
      <c r="G27" s="9"/>
      <c r="H27" s="9"/>
      <c r="I27" s="9"/>
    </row>
    <row r="28" spans="1:9">
      <c r="A28" s="9"/>
      <c r="B28" s="9"/>
      <c r="C28" s="9"/>
      <c r="D28" s="9"/>
      <c r="E28" s="9"/>
      <c r="F28" s="9"/>
      <c r="G28" s="9"/>
      <c r="H28" s="9"/>
      <c r="I28" s="9"/>
    </row>
    <row r="29" spans="1:9">
      <c r="A29" s="9"/>
      <c r="B29" s="9"/>
      <c r="C29" s="9"/>
      <c r="D29" s="9"/>
      <c r="E29" s="9"/>
      <c r="F29" s="9"/>
      <c r="G29" s="9"/>
      <c r="H29" s="9"/>
      <c r="I29" s="9"/>
    </row>
    <row r="30" spans="1:9">
      <c r="A30" s="9"/>
      <c r="B30" s="9"/>
      <c r="C30" s="9"/>
      <c r="D30" s="9"/>
      <c r="E30" s="9"/>
      <c r="F30" s="9"/>
      <c r="G30" s="9"/>
      <c r="H30" s="9"/>
      <c r="I30" s="9"/>
    </row>
    <row r="31" spans="1:9">
      <c r="A31" s="9"/>
      <c r="B31" s="9"/>
      <c r="C31" s="9"/>
      <c r="D31" s="9"/>
      <c r="E31" s="9"/>
      <c r="F31" s="9"/>
      <c r="G31" s="9"/>
      <c r="H31" s="9"/>
      <c r="I31" s="9"/>
    </row>
    <row r="32" spans="1:9">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c r="A38" s="9"/>
      <c r="B38" s="9"/>
      <c r="C38" s="9"/>
      <c r="D38" s="9"/>
      <c r="E38" s="9"/>
      <c r="F38" s="9"/>
      <c r="G38" s="9"/>
      <c r="H38" s="9"/>
      <c r="I38" s="9"/>
    </row>
    <row r="39" spans="1:9">
      <c r="A39" s="9"/>
      <c r="B39" s="9"/>
      <c r="C39" s="9"/>
      <c r="D39" s="9"/>
      <c r="E39" s="9"/>
      <c r="F39" s="9"/>
      <c r="G39" s="9"/>
      <c r="H39" s="9"/>
      <c r="I39" s="9"/>
    </row>
    <row r="40" spans="1:9">
      <c r="A40" s="9"/>
      <c r="B40" s="9"/>
      <c r="C40" s="9"/>
      <c r="D40" s="9"/>
      <c r="E40" s="9"/>
      <c r="F40" s="9"/>
      <c r="G40" s="9"/>
      <c r="H40" s="9"/>
      <c r="I40" s="9"/>
    </row>
    <row r="41" spans="1:9">
      <c r="A41" s="9"/>
      <c r="B41" s="9"/>
      <c r="C41" s="9"/>
      <c r="D41" s="9"/>
      <c r="E41" s="9"/>
      <c r="F41" s="9"/>
      <c r="G41" s="9"/>
      <c r="H41" s="9"/>
      <c r="I41" s="9"/>
    </row>
  </sheetData>
  <mergeCells count="2">
    <mergeCell ref="A2:I2"/>
    <mergeCell ref="A12:I12"/>
  </mergeCells>
  <phoneticPr fontId="8" type="noConversion"/>
  <hyperlinks>
    <hyperlink ref="G10" r:id="rId1" xr:uid="{A560E887-327B-433F-974B-1E6CE68BA995}"/>
    <hyperlink ref="G3" location="Tables!G1" display="Table 3.1" xr:uid="{55C0A359-C3A8-4811-9E76-9BDF1A839775}"/>
    <hyperlink ref="G4" location="Tables!L1" display="Table 3.2" xr:uid="{F78EB74E-C780-4310-B982-12A6DE78CF92}"/>
    <hyperlink ref="G15" location="Tables!G1" display="Table 3.1" xr:uid="{165773A2-5A5B-4714-A057-C8F4F2793926}"/>
    <hyperlink ref="G7" r:id="rId2" display="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xr:uid="{BCBCE76B-8588-4F00-9D5B-3773D462DE55}"/>
    <hyperlink ref="G8" r:id="rId3" display="https://teams.microsoft.com/l/file/9B2F369C-1E35-4AF7-8430-F30C53C1BABC?tenantId=1b0d02db-fc9e-4495-9537-1d379cca2ae7&amp;fileType=xlsx&amp;objectUrl=https%3A%2F%2Fcpslo.sharepoint.com%2Fsites%2FSpacecraftDesign2020%2FShared%20Documents%2FSystems%20Engineering%2FSpring%20Quarter%2FSMaP.xlsx&amp;baseUrl=https%3A%2F%2Fcpslo.sharepoint.com%2Fsites%2FSpacecraftDesign2020&amp;serviceName=teams&amp;threadId=19:38c201daa5af423f94cde1740b351dfd@thread.tacv2&amp;groupId=18c43fdb-04d4-4d55-89b1-eebebdb13239" xr:uid="{397CB65D-4819-4A96-9DA6-CADEB85A5BE2}"/>
    <hyperlink ref="G5" location="'Tables'!Q1" display="Table 3.3" xr:uid="{82424ADC-31B4-4C96-B611-54CF1F19899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18840-E8F6-4EEB-BD7C-681BD885F734}">
  <dimension ref="A1:BC85"/>
  <sheetViews>
    <sheetView topLeftCell="P4" workbookViewId="0">
      <selection activeCell="U32" sqref="U32"/>
    </sheetView>
  </sheetViews>
  <sheetFormatPr defaultColWidth="8.88671875" defaultRowHeight="14.4"/>
  <cols>
    <col min="1" max="1" width="27.44140625" customWidth="1"/>
    <col min="2" max="2" width="22.6640625" customWidth="1"/>
    <col min="3" max="3" width="16.88671875" customWidth="1"/>
    <col min="4" max="4" width="27.44140625" customWidth="1"/>
    <col min="5" max="5" width="19.88671875" customWidth="1"/>
    <col min="7" max="7" width="17.6640625" customWidth="1"/>
    <col min="8" max="8" width="27.44140625" customWidth="1"/>
    <col min="9" max="9" width="18" customWidth="1"/>
    <col min="10" max="10" width="18.44140625" customWidth="1"/>
    <col min="11" max="11" width="8" customWidth="1"/>
    <col min="12" max="12" width="17.44140625" customWidth="1"/>
    <col min="13" max="13" width="24.44140625" customWidth="1"/>
    <col min="14" max="14" width="18.88671875" customWidth="1"/>
    <col min="15" max="15" width="20.88671875" customWidth="1"/>
    <col min="16" max="16" width="11.44140625" customWidth="1"/>
    <col min="17" max="17" width="25.88671875" customWidth="1"/>
    <col min="18" max="18" width="17" customWidth="1"/>
    <col min="19" max="19" width="13.88671875" customWidth="1"/>
    <col min="20" max="20" width="32.33203125" customWidth="1"/>
    <col min="21" max="21" width="23.33203125" customWidth="1"/>
    <col min="22" max="22" width="16" customWidth="1"/>
    <col min="24" max="24" width="26.6640625" customWidth="1"/>
    <col min="25" max="25" width="8.6640625" bestFit="1" customWidth="1"/>
    <col min="26" max="26" width="19.44140625" customWidth="1"/>
    <col min="27" max="27" width="21.44140625" bestFit="1" customWidth="1"/>
    <col min="28" max="28" width="13.6640625" bestFit="1" customWidth="1"/>
    <col min="30" max="30" width="20.6640625" customWidth="1"/>
    <col min="31" max="31" width="14.33203125" customWidth="1"/>
    <col min="32" max="32" width="16.88671875" customWidth="1"/>
    <col min="33" max="33" width="12" customWidth="1"/>
    <col min="35" max="35" width="16" customWidth="1"/>
    <col min="38" max="38" width="28.33203125" customWidth="1"/>
    <col min="39" max="39" width="17.5546875" customWidth="1"/>
    <col min="41" max="41" width="14.44140625" customWidth="1"/>
    <col min="42" max="42" width="11" customWidth="1"/>
    <col min="43" max="43" width="12" customWidth="1"/>
    <col min="44" max="44" width="11.109375" customWidth="1"/>
    <col min="45" max="45" width="16.44140625" customWidth="1"/>
    <col min="46" max="46" width="13" customWidth="1"/>
    <col min="49" max="49" width="11.109375" customWidth="1"/>
    <col min="50" max="50" width="11.44140625" customWidth="1"/>
    <col min="51" max="51" width="10.5546875" customWidth="1"/>
    <col min="52" max="52" width="15.5546875" customWidth="1"/>
    <col min="53" max="53" width="13" customWidth="1"/>
    <col min="55" max="55" width="55.33203125" customWidth="1"/>
  </cols>
  <sheetData>
    <row r="1" spans="1:55" ht="29.4" thickBot="1">
      <c r="A1" s="60" t="s">
        <v>1145</v>
      </c>
      <c r="B1" s="60"/>
      <c r="C1" s="60"/>
      <c r="D1" s="60" t="s">
        <v>1146</v>
      </c>
      <c r="E1" s="60"/>
      <c r="F1" s="60"/>
      <c r="G1" s="60" t="s">
        <v>1147</v>
      </c>
      <c r="H1" s="60"/>
      <c r="I1" s="60"/>
      <c r="J1" s="60"/>
      <c r="K1" s="60"/>
      <c r="L1" s="60" t="s">
        <v>1148</v>
      </c>
      <c r="M1" s="60"/>
      <c r="N1" s="60"/>
      <c r="O1" s="60"/>
      <c r="P1" s="60"/>
      <c r="Q1" s="60" t="s">
        <v>1149</v>
      </c>
      <c r="R1" s="60"/>
      <c r="S1" s="60"/>
      <c r="T1" s="213" t="s">
        <v>1150</v>
      </c>
      <c r="U1" s="213"/>
      <c r="V1" s="38"/>
      <c r="W1" s="60"/>
      <c r="X1" s="60" t="s">
        <v>1151</v>
      </c>
      <c r="AD1" s="123" t="s">
        <v>1076</v>
      </c>
      <c r="AE1" s="124"/>
      <c r="AF1" s="124"/>
      <c r="AG1" s="124"/>
      <c r="AH1" s="124"/>
      <c r="AI1" s="124"/>
      <c r="AJ1" s="124"/>
      <c r="AL1" t="s">
        <v>1152</v>
      </c>
      <c r="AO1" t="s">
        <v>1153</v>
      </c>
      <c r="AV1" t="s">
        <v>1154</v>
      </c>
      <c r="BC1" t="s">
        <v>1155</v>
      </c>
    </row>
    <row r="2" spans="1:55" ht="28.5" customHeight="1" thickBot="1">
      <c r="A2" s="307" t="s">
        <v>1156</v>
      </c>
      <c r="B2" s="307" t="s">
        <v>1157</v>
      </c>
      <c r="C2" s="58"/>
      <c r="D2" s="438" t="s">
        <v>1158</v>
      </c>
      <c r="E2" s="439"/>
      <c r="G2" s="441" t="s">
        <v>1159</v>
      </c>
      <c r="H2" s="442"/>
      <c r="I2" s="442"/>
      <c r="J2" s="443"/>
      <c r="K2" s="70"/>
      <c r="L2" s="441" t="s">
        <v>1160</v>
      </c>
      <c r="M2" s="442"/>
      <c r="N2" s="442"/>
      <c r="O2" s="443"/>
      <c r="Q2" s="449" t="s">
        <v>1161</v>
      </c>
      <c r="R2" s="450"/>
      <c r="S2" s="58"/>
      <c r="T2" s="306" t="s">
        <v>1162</v>
      </c>
      <c r="U2" s="214" t="s">
        <v>1163</v>
      </c>
      <c r="V2" s="257" t="s">
        <v>1164</v>
      </c>
      <c r="X2" s="440" t="s">
        <v>1165</v>
      </c>
      <c r="Y2" s="440"/>
      <c r="Z2" s="440"/>
      <c r="AA2" s="440"/>
      <c r="AB2" s="440"/>
      <c r="AD2" s="445" t="s">
        <v>1166</v>
      </c>
      <c r="AE2" s="446"/>
      <c r="AF2" s="446"/>
      <c r="AG2" s="446"/>
      <c r="AH2" s="446"/>
      <c r="AI2" s="446"/>
      <c r="AJ2" s="447"/>
      <c r="AL2" s="436" t="s">
        <v>1167</v>
      </c>
      <c r="AM2" s="437"/>
      <c r="AO2" s="432" t="s">
        <v>1168</v>
      </c>
      <c r="AP2" s="433"/>
      <c r="AQ2" s="433"/>
      <c r="AR2" s="433"/>
      <c r="AS2" s="433"/>
      <c r="AT2" s="434"/>
      <c r="AV2" s="432" t="s">
        <v>1169</v>
      </c>
      <c r="AW2" s="433"/>
      <c r="AX2" s="433"/>
      <c r="AY2" s="433"/>
      <c r="AZ2" s="433"/>
      <c r="BA2" s="434"/>
      <c r="BC2" s="244" t="s">
        <v>1170</v>
      </c>
    </row>
    <row r="3" spans="1:55" ht="43.2">
      <c r="A3" s="308" t="s">
        <v>1171</v>
      </c>
      <c r="B3" s="308" t="s">
        <v>1172</v>
      </c>
      <c r="C3" s="58"/>
      <c r="D3" s="90" t="s">
        <v>1173</v>
      </c>
      <c r="E3" s="91"/>
      <c r="G3" s="77" t="s">
        <v>1174</v>
      </c>
      <c r="H3" s="76" t="s">
        <v>1163</v>
      </c>
      <c r="I3" s="88" t="s">
        <v>1175</v>
      </c>
      <c r="J3" s="89" t="s">
        <v>1176</v>
      </c>
      <c r="K3" s="70"/>
      <c r="L3" s="77" t="s">
        <v>1174</v>
      </c>
      <c r="M3" s="76" t="s">
        <v>1163</v>
      </c>
      <c r="N3" s="88" t="s">
        <v>1177</v>
      </c>
      <c r="O3" s="89" t="s">
        <v>1178</v>
      </c>
      <c r="Q3" s="168" t="s">
        <v>1162</v>
      </c>
      <c r="R3" s="169" t="s">
        <v>1179</v>
      </c>
      <c r="S3" s="167"/>
      <c r="T3" s="259" t="s">
        <v>1180</v>
      </c>
      <c r="U3" s="258" t="s">
        <v>1181</v>
      </c>
      <c r="V3" s="260">
        <v>1.85</v>
      </c>
      <c r="X3" s="141" t="s">
        <v>1182</v>
      </c>
      <c r="Y3" s="141" t="s">
        <v>1183</v>
      </c>
      <c r="Z3" s="141" t="s">
        <v>1184</v>
      </c>
      <c r="AA3" s="141" t="s">
        <v>1185</v>
      </c>
      <c r="AB3" s="141" t="s">
        <v>1186</v>
      </c>
      <c r="AD3" s="125" t="s">
        <v>1187</v>
      </c>
      <c r="AE3" s="125" t="s">
        <v>1188</v>
      </c>
      <c r="AF3" s="125" t="s">
        <v>1189</v>
      </c>
      <c r="AG3" s="125" t="s">
        <v>1190</v>
      </c>
      <c r="AH3" s="125" t="s">
        <v>1191</v>
      </c>
      <c r="AI3" s="125" t="s">
        <v>1192</v>
      </c>
      <c r="AJ3" s="125" t="s">
        <v>1193</v>
      </c>
      <c r="AL3" s="146" t="s">
        <v>1194</v>
      </c>
      <c r="AM3" s="147" t="s">
        <v>1195</v>
      </c>
      <c r="AO3" s="156"/>
      <c r="AP3" s="157" t="s">
        <v>1196</v>
      </c>
      <c r="AQ3" s="157" t="s">
        <v>1197</v>
      </c>
      <c r="AR3" s="157" t="s">
        <v>1198</v>
      </c>
      <c r="AS3" s="158" t="s">
        <v>1199</v>
      </c>
      <c r="AT3" s="159" t="s">
        <v>1200</v>
      </c>
      <c r="AV3" s="156"/>
      <c r="AW3" s="157" t="s">
        <v>1196</v>
      </c>
      <c r="AX3" s="157" t="s">
        <v>1197</v>
      </c>
      <c r="AY3" s="157" t="s">
        <v>1198</v>
      </c>
      <c r="AZ3" s="158" t="s">
        <v>1199</v>
      </c>
      <c r="BA3" s="159" t="s">
        <v>1200</v>
      </c>
      <c r="BC3" s="245" t="s">
        <v>1201</v>
      </c>
    </row>
    <row r="4" spans="1:55" ht="31.2" thickBot="1">
      <c r="A4" s="309" t="s">
        <v>1202</v>
      </c>
      <c r="B4" s="309" t="s">
        <v>1203</v>
      </c>
      <c r="C4" s="58"/>
      <c r="D4" s="92" t="s">
        <v>1162</v>
      </c>
      <c r="E4" s="93" t="s">
        <v>1204</v>
      </c>
      <c r="G4" s="118" t="s">
        <v>1180</v>
      </c>
      <c r="H4" s="80" t="s">
        <v>1205</v>
      </c>
      <c r="I4" s="74">
        <v>-20</v>
      </c>
      <c r="J4" s="75">
        <v>40</v>
      </c>
      <c r="K4" s="70"/>
      <c r="L4" s="118" t="s">
        <v>1180</v>
      </c>
      <c r="M4" s="74" t="s">
        <v>1205</v>
      </c>
      <c r="N4" s="114">
        <v>-30</v>
      </c>
      <c r="O4" s="75">
        <v>60</v>
      </c>
      <c r="Q4" s="170" t="s">
        <v>1180</v>
      </c>
      <c r="R4" s="171">
        <v>20</v>
      </c>
      <c r="T4" s="212" t="s">
        <v>715</v>
      </c>
      <c r="U4" s="258" t="s">
        <v>1206</v>
      </c>
      <c r="V4" s="260">
        <v>8.9</v>
      </c>
      <c r="X4" s="448" t="s">
        <v>1207</v>
      </c>
      <c r="Y4" s="142" t="s">
        <v>1208</v>
      </c>
      <c r="Z4" s="142" t="s">
        <v>1209</v>
      </c>
      <c r="AA4" s="142" t="s">
        <v>1210</v>
      </c>
      <c r="AB4" s="142" t="s">
        <v>1211</v>
      </c>
      <c r="AD4" s="126" t="s">
        <v>1212</v>
      </c>
      <c r="AE4" s="127" t="s">
        <v>1213</v>
      </c>
      <c r="AF4" s="127" t="s">
        <v>1214</v>
      </c>
      <c r="AG4" s="127">
        <v>1.4</v>
      </c>
      <c r="AH4" s="127" t="s">
        <v>1215</v>
      </c>
      <c r="AI4" s="127">
        <v>1.4</v>
      </c>
      <c r="AJ4" s="127" t="s">
        <v>1216</v>
      </c>
      <c r="AL4" s="146" t="s">
        <v>1217</v>
      </c>
      <c r="AM4" s="147" t="s">
        <v>1218</v>
      </c>
      <c r="AO4" s="150" t="s">
        <v>1219</v>
      </c>
      <c r="AP4" s="151">
        <v>1</v>
      </c>
      <c r="AQ4" s="151">
        <v>1.67E-2</v>
      </c>
      <c r="AR4" s="151">
        <v>2.5</v>
      </c>
      <c r="AS4" s="151">
        <v>103</v>
      </c>
      <c r="AT4" s="152">
        <v>0</v>
      </c>
      <c r="AV4" s="150" t="s">
        <v>1219</v>
      </c>
      <c r="AW4" s="151">
        <v>1</v>
      </c>
      <c r="AX4" s="151">
        <v>1.67E-2</v>
      </c>
      <c r="AY4" s="151">
        <v>21</v>
      </c>
      <c r="AZ4" s="151">
        <v>103</v>
      </c>
      <c r="BA4" s="152">
        <v>0</v>
      </c>
      <c r="BC4" s="245" t="s">
        <v>1220</v>
      </c>
    </row>
    <row r="5" spans="1:55" ht="31.2" thickBot="1">
      <c r="A5" s="310" t="s">
        <v>1197</v>
      </c>
      <c r="B5" s="310" t="s">
        <v>1221</v>
      </c>
      <c r="C5" s="58"/>
      <c r="D5" s="73" t="s">
        <v>1222</v>
      </c>
      <c r="E5" s="61">
        <v>201</v>
      </c>
      <c r="G5" s="83"/>
      <c r="H5" s="79" t="s">
        <v>1206</v>
      </c>
      <c r="I5" s="71">
        <v>-30</v>
      </c>
      <c r="J5" s="72">
        <v>60</v>
      </c>
      <c r="K5" s="70"/>
      <c r="L5" s="83"/>
      <c r="M5" s="71" t="s">
        <v>1206</v>
      </c>
      <c r="N5" s="111" t="s">
        <v>1223</v>
      </c>
      <c r="O5" s="108" t="s">
        <v>1223</v>
      </c>
      <c r="Q5" s="170" t="s">
        <v>1224</v>
      </c>
      <c r="R5" s="171">
        <v>2</v>
      </c>
      <c r="T5" s="212" t="s">
        <v>715</v>
      </c>
      <c r="U5" s="258" t="s">
        <v>1225</v>
      </c>
      <c r="V5" s="260">
        <v>10</v>
      </c>
      <c r="X5" s="448"/>
      <c r="Y5" s="142" t="s">
        <v>1226</v>
      </c>
      <c r="Z5" s="142" t="s">
        <v>1227</v>
      </c>
      <c r="AA5" s="143">
        <v>0.98380000000000001</v>
      </c>
      <c r="AB5" s="142" t="s">
        <v>1211</v>
      </c>
      <c r="AD5" s="128"/>
      <c r="AE5" s="127" t="s">
        <v>1228</v>
      </c>
      <c r="AF5" s="127" t="s">
        <v>1214</v>
      </c>
      <c r="AG5" s="127">
        <v>1.4</v>
      </c>
      <c r="AH5" s="127">
        <v>1.25</v>
      </c>
      <c r="AI5" s="127">
        <v>1.2</v>
      </c>
      <c r="AJ5" s="127" t="s">
        <v>1216</v>
      </c>
      <c r="AL5" s="148" t="s">
        <v>1229</v>
      </c>
      <c r="AM5" s="149" t="s">
        <v>1230</v>
      </c>
      <c r="AO5" s="153" t="s">
        <v>1231</v>
      </c>
      <c r="AP5" s="154">
        <v>1</v>
      </c>
      <c r="AQ5" s="154">
        <v>1.67E-2</v>
      </c>
      <c r="AR5" s="154">
        <v>2.5</v>
      </c>
      <c r="AS5" s="154">
        <v>193</v>
      </c>
      <c r="AT5" s="155">
        <v>270</v>
      </c>
      <c r="AV5" s="153" t="s">
        <v>1231</v>
      </c>
      <c r="AW5" s="154">
        <v>1</v>
      </c>
      <c r="AX5" s="154">
        <v>1.67E-2</v>
      </c>
      <c r="AY5" s="154">
        <v>21</v>
      </c>
      <c r="AZ5" s="154">
        <v>193</v>
      </c>
      <c r="BA5" s="155">
        <v>270</v>
      </c>
      <c r="BC5" s="245" t="s">
        <v>1232</v>
      </c>
    </row>
    <row r="6" spans="1:55" ht="30" customHeight="1" thickBot="1">
      <c r="A6" s="309" t="s">
        <v>1233</v>
      </c>
      <c r="B6" s="309" t="s">
        <v>1234</v>
      </c>
      <c r="C6" s="58"/>
      <c r="D6" s="73" t="s">
        <v>1180</v>
      </c>
      <c r="E6" s="61">
        <v>186</v>
      </c>
      <c r="G6" s="84"/>
      <c r="H6" s="79" t="s">
        <v>1225</v>
      </c>
      <c r="I6" s="71">
        <v>-45</v>
      </c>
      <c r="J6" s="72">
        <v>85</v>
      </c>
      <c r="L6" s="84"/>
      <c r="M6" s="71" t="s">
        <v>1225</v>
      </c>
      <c r="N6" s="111" t="s">
        <v>1223</v>
      </c>
      <c r="O6" s="108" t="s">
        <v>1223</v>
      </c>
      <c r="Q6" s="170" t="s">
        <v>1235</v>
      </c>
      <c r="R6" s="171">
        <v>10</v>
      </c>
      <c r="T6" s="212" t="s">
        <v>715</v>
      </c>
      <c r="U6" s="258" t="s">
        <v>1236</v>
      </c>
      <c r="V6" s="260">
        <v>2</v>
      </c>
      <c r="X6" s="448"/>
      <c r="Y6" s="142" t="s">
        <v>1222</v>
      </c>
      <c r="Z6" s="142" t="s">
        <v>1209</v>
      </c>
      <c r="AA6" s="142" t="s">
        <v>1210</v>
      </c>
      <c r="AB6" s="142" t="s">
        <v>1211</v>
      </c>
      <c r="AD6" s="126" t="s">
        <v>1237</v>
      </c>
      <c r="AE6" s="129" t="s">
        <v>1213</v>
      </c>
      <c r="AF6" s="127" t="s">
        <v>1238</v>
      </c>
      <c r="AG6" s="127" t="s">
        <v>1239</v>
      </c>
      <c r="AH6" s="127" t="s">
        <v>1214</v>
      </c>
      <c r="AI6" s="127">
        <v>1.4</v>
      </c>
      <c r="AJ6" s="127">
        <v>1.05</v>
      </c>
      <c r="AO6" s="435" t="s">
        <v>1240</v>
      </c>
      <c r="AP6" s="435"/>
      <c r="AQ6" s="435"/>
      <c r="AR6" s="435"/>
      <c r="AS6" s="435"/>
      <c r="AT6" s="435"/>
      <c r="AV6" s="435" t="s">
        <v>1240</v>
      </c>
      <c r="AW6" s="435"/>
      <c r="AX6" s="435"/>
      <c r="AY6" s="435"/>
      <c r="AZ6" s="435"/>
      <c r="BA6" s="435"/>
      <c r="BC6" s="245" t="s">
        <v>1241</v>
      </c>
    </row>
    <row r="7" spans="1:55" ht="28.8" thickBot="1">
      <c r="A7" s="310" t="s">
        <v>1242</v>
      </c>
      <c r="B7" s="310" t="s">
        <v>1243</v>
      </c>
      <c r="C7" s="58"/>
      <c r="D7" s="73" t="s">
        <v>1224</v>
      </c>
      <c r="E7" s="61">
        <v>100</v>
      </c>
      <c r="G7" s="84"/>
      <c r="H7" s="79" t="s">
        <v>1236</v>
      </c>
      <c r="I7" s="71">
        <v>-80</v>
      </c>
      <c r="J7" s="72">
        <v>120</v>
      </c>
      <c r="L7" s="84"/>
      <c r="M7" s="71" t="s">
        <v>1236</v>
      </c>
      <c r="N7" s="112" t="s">
        <v>1223</v>
      </c>
      <c r="O7" s="113" t="s">
        <v>1223</v>
      </c>
      <c r="Q7" s="170" t="s">
        <v>1244</v>
      </c>
      <c r="R7" s="171">
        <v>2</v>
      </c>
      <c r="T7" s="259" t="s">
        <v>1245</v>
      </c>
      <c r="U7" s="258" t="s">
        <v>1246</v>
      </c>
      <c r="V7" s="260">
        <v>95</v>
      </c>
      <c r="X7" s="448"/>
      <c r="Y7" s="142" t="s">
        <v>1247</v>
      </c>
      <c r="Z7" s="142" t="s">
        <v>1223</v>
      </c>
      <c r="AA7" s="142" t="s">
        <v>1210</v>
      </c>
      <c r="AB7" s="142" t="s">
        <v>1211</v>
      </c>
      <c r="AD7" s="130"/>
      <c r="AE7" s="131"/>
      <c r="AF7" s="127" t="s">
        <v>1248</v>
      </c>
      <c r="AG7" s="127">
        <v>1.4</v>
      </c>
      <c r="AH7" s="127" t="s">
        <v>1214</v>
      </c>
      <c r="AI7" s="127">
        <v>1.4</v>
      </c>
      <c r="AJ7" s="127">
        <v>1.05</v>
      </c>
      <c r="BC7" s="245" t="s">
        <v>1249</v>
      </c>
    </row>
    <row r="8" spans="1:55" ht="28.8" thickBot="1">
      <c r="A8" s="309" t="s">
        <v>1250</v>
      </c>
      <c r="B8" s="309" t="s">
        <v>1251</v>
      </c>
      <c r="C8" s="58"/>
      <c r="D8" s="73" t="s">
        <v>1252</v>
      </c>
      <c r="E8" s="61">
        <v>15.5</v>
      </c>
      <c r="G8" s="85" t="s">
        <v>1245</v>
      </c>
      <c r="H8" s="80" t="s">
        <v>1246</v>
      </c>
      <c r="I8" s="74">
        <v>-40</v>
      </c>
      <c r="J8" s="75">
        <v>110</v>
      </c>
      <c r="L8" s="85" t="s">
        <v>1245</v>
      </c>
      <c r="M8" s="74" t="s">
        <v>1246</v>
      </c>
      <c r="N8" s="78">
        <v>-55</v>
      </c>
      <c r="O8" s="72">
        <v>125</v>
      </c>
      <c r="Q8" s="170" t="s">
        <v>1253</v>
      </c>
      <c r="R8" s="171">
        <v>7</v>
      </c>
      <c r="T8" s="212" t="s">
        <v>715</v>
      </c>
      <c r="U8" s="258" t="s">
        <v>1254</v>
      </c>
      <c r="V8" s="260">
        <v>0</v>
      </c>
      <c r="X8" s="448" t="s">
        <v>1255</v>
      </c>
      <c r="Y8" s="142" t="s">
        <v>1208</v>
      </c>
      <c r="Z8" s="142" t="s">
        <v>1256</v>
      </c>
      <c r="AA8" s="142" t="s">
        <v>1210</v>
      </c>
      <c r="AB8" s="142" t="s">
        <v>1257</v>
      </c>
      <c r="AD8" s="130"/>
      <c r="AE8" s="129" t="s">
        <v>1228</v>
      </c>
      <c r="AF8" s="127" t="s">
        <v>1238</v>
      </c>
      <c r="AG8" s="127" t="s">
        <v>1239</v>
      </c>
      <c r="AH8" s="127" t="s">
        <v>1214</v>
      </c>
      <c r="AI8" s="127">
        <v>1.2</v>
      </c>
      <c r="AJ8" s="127">
        <v>1.2</v>
      </c>
      <c r="BC8" s="245" t="s">
        <v>1258</v>
      </c>
    </row>
    <row r="9" spans="1:55" ht="28.8" thickBot="1">
      <c r="A9" s="310" t="s">
        <v>1259</v>
      </c>
      <c r="B9" s="310" t="s">
        <v>1260</v>
      </c>
      <c r="C9" s="58"/>
      <c r="D9" s="73" t="s">
        <v>1244</v>
      </c>
      <c r="E9" s="61">
        <v>0</v>
      </c>
      <c r="G9" s="84"/>
      <c r="H9" s="79" t="s">
        <v>1254</v>
      </c>
      <c r="I9" s="71">
        <v>-40</v>
      </c>
      <c r="J9" s="72">
        <v>110</v>
      </c>
      <c r="L9" s="84"/>
      <c r="M9" s="71" t="s">
        <v>1254</v>
      </c>
      <c r="N9" s="78">
        <v>-55</v>
      </c>
      <c r="O9" s="72">
        <v>125</v>
      </c>
      <c r="Q9" s="170" t="s">
        <v>1261</v>
      </c>
      <c r="R9" s="171">
        <v>2</v>
      </c>
      <c r="T9" s="212" t="s">
        <v>715</v>
      </c>
      <c r="U9" s="258" t="s">
        <v>1262</v>
      </c>
      <c r="V9" s="260">
        <v>0</v>
      </c>
      <c r="X9" s="448"/>
      <c r="Y9" s="142" t="s">
        <v>1226</v>
      </c>
      <c r="Z9" s="142" t="s">
        <v>1263</v>
      </c>
      <c r="AA9" s="143">
        <v>0.98560000000000003</v>
      </c>
      <c r="AB9" s="142" t="s">
        <v>1257</v>
      </c>
      <c r="AD9" s="128"/>
      <c r="AE9" s="131"/>
      <c r="AF9" s="127" t="s">
        <v>1248</v>
      </c>
      <c r="AG9" s="127">
        <v>1.5</v>
      </c>
      <c r="AH9" s="127" t="s">
        <v>1214</v>
      </c>
      <c r="AI9" s="127">
        <v>1.2</v>
      </c>
      <c r="AJ9" s="127">
        <v>1.2</v>
      </c>
      <c r="BC9" s="245" t="s">
        <v>1264</v>
      </c>
    </row>
    <row r="10" spans="1:55" ht="42.6" thickBot="1">
      <c r="A10" s="309" t="s">
        <v>1265</v>
      </c>
      <c r="B10" s="309" t="s">
        <v>1266</v>
      </c>
      <c r="D10" s="73" t="s">
        <v>1267</v>
      </c>
      <c r="E10" s="61">
        <v>164</v>
      </c>
      <c r="G10" s="84"/>
      <c r="H10" s="79" t="s">
        <v>1262</v>
      </c>
      <c r="I10" s="71">
        <v>-40</v>
      </c>
      <c r="J10" s="72">
        <v>75</v>
      </c>
      <c r="L10" s="84"/>
      <c r="M10" s="71" t="s">
        <v>1262</v>
      </c>
      <c r="N10" s="111" t="s">
        <v>1223</v>
      </c>
      <c r="O10" s="108" t="s">
        <v>1223</v>
      </c>
      <c r="Q10" s="170" t="s">
        <v>1268</v>
      </c>
      <c r="R10" s="171">
        <v>63</v>
      </c>
      <c r="T10" s="212" t="s">
        <v>715</v>
      </c>
      <c r="U10" s="258" t="s">
        <v>1269</v>
      </c>
      <c r="V10" s="260">
        <v>0</v>
      </c>
      <c r="X10" s="448"/>
      <c r="Y10" s="142" t="s">
        <v>1222</v>
      </c>
      <c r="Z10" s="142" t="s">
        <v>1256</v>
      </c>
      <c r="AA10" s="142" t="s">
        <v>1210</v>
      </c>
      <c r="AB10" s="142" t="s">
        <v>1257</v>
      </c>
      <c r="AD10" s="126" t="s">
        <v>1270</v>
      </c>
      <c r="AE10" s="129" t="s">
        <v>1271</v>
      </c>
      <c r="AF10" s="127" t="s">
        <v>1272</v>
      </c>
      <c r="AG10" s="127">
        <v>3</v>
      </c>
      <c r="AH10" s="127" t="s">
        <v>1214</v>
      </c>
      <c r="AI10" s="127" t="s">
        <v>1214</v>
      </c>
      <c r="AJ10" s="127">
        <v>1.2</v>
      </c>
    </row>
    <row r="11" spans="1:55" ht="42.6" thickBot="1">
      <c r="D11" s="73" t="s">
        <v>1273</v>
      </c>
      <c r="E11" s="61">
        <v>200</v>
      </c>
      <c r="G11" s="84"/>
      <c r="H11" s="79" t="s">
        <v>1269</v>
      </c>
      <c r="I11" s="71">
        <v>-20</v>
      </c>
      <c r="J11" s="72">
        <v>60</v>
      </c>
      <c r="L11" s="84"/>
      <c r="M11" s="71" t="s">
        <v>1269</v>
      </c>
      <c r="N11" s="78">
        <v>-20</v>
      </c>
      <c r="O11" s="72">
        <v>60</v>
      </c>
      <c r="Q11" s="172" t="s">
        <v>1274</v>
      </c>
      <c r="R11" s="173">
        <v>8</v>
      </c>
      <c r="T11" s="212" t="s">
        <v>715</v>
      </c>
      <c r="U11" s="258" t="s">
        <v>1275</v>
      </c>
      <c r="V11" s="260">
        <v>0</v>
      </c>
      <c r="X11" s="448"/>
      <c r="Y11" s="142" t="s">
        <v>1247</v>
      </c>
      <c r="Z11" s="142" t="s">
        <v>1223</v>
      </c>
      <c r="AA11" s="142" t="s">
        <v>1210</v>
      </c>
      <c r="AB11" s="142" t="s">
        <v>1257</v>
      </c>
      <c r="AD11" s="130"/>
      <c r="AE11" s="131"/>
      <c r="AF11" s="127" t="s">
        <v>1276</v>
      </c>
      <c r="AG11" s="127">
        <v>3</v>
      </c>
      <c r="AH11" s="127" t="s">
        <v>1214</v>
      </c>
      <c r="AI11" s="127" t="s">
        <v>1214</v>
      </c>
      <c r="AJ11" s="127">
        <v>2</v>
      </c>
    </row>
    <row r="12" spans="1:55" ht="42">
      <c r="D12" s="73" t="s">
        <v>1253</v>
      </c>
      <c r="E12" s="61">
        <v>0</v>
      </c>
      <c r="G12" s="84"/>
      <c r="H12" s="79" t="s">
        <v>1275</v>
      </c>
      <c r="I12" s="71">
        <v>-100</v>
      </c>
      <c r="J12" s="72">
        <v>180</v>
      </c>
      <c r="L12" s="84"/>
      <c r="M12" s="71" t="s">
        <v>1275</v>
      </c>
      <c r="N12" s="111" t="s">
        <v>1223</v>
      </c>
      <c r="O12" s="108" t="s">
        <v>1223</v>
      </c>
      <c r="T12" s="212" t="s">
        <v>715</v>
      </c>
      <c r="U12" s="258" t="s">
        <v>1277</v>
      </c>
      <c r="V12" s="260">
        <v>0</v>
      </c>
      <c r="X12" s="448" t="s">
        <v>1278</v>
      </c>
      <c r="Y12" s="142" t="s">
        <v>1208</v>
      </c>
      <c r="Z12" s="142" t="s">
        <v>1279</v>
      </c>
      <c r="AA12" s="142" t="s">
        <v>1210</v>
      </c>
      <c r="AB12" s="142" t="s">
        <v>1257</v>
      </c>
      <c r="AD12" s="128"/>
      <c r="AE12" s="127" t="s">
        <v>1280</v>
      </c>
      <c r="AF12" s="127" t="s">
        <v>1272</v>
      </c>
      <c r="AG12" s="127">
        <v>5</v>
      </c>
      <c r="AH12" s="127" t="s">
        <v>1214</v>
      </c>
      <c r="AI12" s="127" t="s">
        <v>1214</v>
      </c>
      <c r="AJ12" s="127" t="s">
        <v>1214</v>
      </c>
    </row>
    <row r="13" spans="1:55" ht="42">
      <c r="D13" s="94" t="s">
        <v>1281</v>
      </c>
      <c r="E13" s="61">
        <f>SUM(E5:E12)</f>
        <v>866.5</v>
      </c>
      <c r="G13" s="84"/>
      <c r="H13" s="79" t="s">
        <v>1277</v>
      </c>
      <c r="I13" s="71">
        <v>-20</v>
      </c>
      <c r="J13" s="72">
        <v>60</v>
      </c>
      <c r="L13" s="84"/>
      <c r="M13" s="71" t="s">
        <v>1277</v>
      </c>
      <c r="N13" s="112" t="s">
        <v>1223</v>
      </c>
      <c r="O13" s="113" t="s">
        <v>1223</v>
      </c>
      <c r="T13" s="259" t="s">
        <v>1235</v>
      </c>
      <c r="U13" s="258" t="s">
        <v>1282</v>
      </c>
      <c r="V13" s="260">
        <v>0</v>
      </c>
      <c r="X13" s="448"/>
      <c r="Y13" s="142" t="s">
        <v>1226</v>
      </c>
      <c r="Z13" s="142" t="s">
        <v>1263</v>
      </c>
      <c r="AA13" s="143">
        <v>0.98560000000000003</v>
      </c>
      <c r="AB13" s="142" t="s">
        <v>1257</v>
      </c>
      <c r="AD13" s="126" t="s">
        <v>1283</v>
      </c>
      <c r="AE13" s="129" t="s">
        <v>1271</v>
      </c>
      <c r="AF13" s="127" t="s">
        <v>1272</v>
      </c>
      <c r="AG13" s="127">
        <v>1.5</v>
      </c>
      <c r="AH13" s="127" t="s">
        <v>1214</v>
      </c>
      <c r="AI13" s="127" t="s">
        <v>1214</v>
      </c>
      <c r="AJ13" s="127">
        <v>1.2</v>
      </c>
    </row>
    <row r="14" spans="1:55" ht="42">
      <c r="D14" s="94"/>
      <c r="E14" s="61"/>
      <c r="G14" s="85" t="s">
        <v>1235</v>
      </c>
      <c r="H14" s="80" t="s">
        <v>1282</v>
      </c>
      <c r="I14" s="105" t="s">
        <v>1223</v>
      </c>
      <c r="J14" s="106" t="s">
        <v>1223</v>
      </c>
      <c r="L14" s="85" t="s">
        <v>1235</v>
      </c>
      <c r="M14" s="74" t="s">
        <v>1282</v>
      </c>
      <c r="N14" s="111" t="s">
        <v>1223</v>
      </c>
      <c r="O14" s="108" t="s">
        <v>1223</v>
      </c>
      <c r="T14" s="212" t="s">
        <v>715</v>
      </c>
      <c r="U14" s="258" t="s">
        <v>1284</v>
      </c>
      <c r="V14" s="260">
        <v>0</v>
      </c>
      <c r="X14" s="448"/>
      <c r="Y14" s="142" t="s">
        <v>1222</v>
      </c>
      <c r="Z14" s="142" t="s">
        <v>1279</v>
      </c>
      <c r="AA14" s="142" t="s">
        <v>1210</v>
      </c>
      <c r="AB14" s="142" t="s">
        <v>1257</v>
      </c>
      <c r="AD14" s="128"/>
      <c r="AE14" s="131"/>
      <c r="AF14" s="127" t="s">
        <v>1276</v>
      </c>
      <c r="AG14" s="127">
        <v>3</v>
      </c>
      <c r="AH14" s="127" t="s">
        <v>1214</v>
      </c>
      <c r="AI14" s="127" t="s">
        <v>1214</v>
      </c>
      <c r="AJ14" s="127">
        <v>2</v>
      </c>
    </row>
    <row r="15" spans="1:55" ht="28.2">
      <c r="D15" s="90" t="s">
        <v>1285</v>
      </c>
      <c r="E15" s="91"/>
      <c r="G15" s="84"/>
      <c r="H15" s="79" t="s">
        <v>1284</v>
      </c>
      <c r="I15" s="71">
        <v>-20</v>
      </c>
      <c r="J15" s="72">
        <v>85</v>
      </c>
      <c r="L15" s="84"/>
      <c r="M15" s="71" t="s">
        <v>1284</v>
      </c>
      <c r="N15" s="78">
        <v>-35</v>
      </c>
      <c r="O15" s="72">
        <v>95</v>
      </c>
      <c r="T15" s="212" t="s">
        <v>715</v>
      </c>
      <c r="U15" s="258" t="s">
        <v>1286</v>
      </c>
      <c r="V15" s="260">
        <v>134</v>
      </c>
      <c r="X15" s="448"/>
      <c r="Y15" s="142" t="s">
        <v>1247</v>
      </c>
      <c r="Z15" s="142" t="s">
        <v>1223</v>
      </c>
      <c r="AA15" s="142" t="s">
        <v>1210</v>
      </c>
      <c r="AB15" s="142" t="s">
        <v>1257</v>
      </c>
      <c r="AD15" s="126" t="s">
        <v>1287</v>
      </c>
      <c r="AE15" s="129" t="s">
        <v>1288</v>
      </c>
      <c r="AF15" s="127" t="s">
        <v>1289</v>
      </c>
      <c r="AG15" s="127">
        <v>4</v>
      </c>
      <c r="AH15" s="127" t="s">
        <v>1214</v>
      </c>
      <c r="AI15" s="127">
        <v>4</v>
      </c>
      <c r="AJ15" s="127">
        <v>1.2</v>
      </c>
    </row>
    <row r="16" spans="1:55" ht="28.2">
      <c r="D16" s="92" t="s">
        <v>1162</v>
      </c>
      <c r="E16" s="93" t="s">
        <v>1204</v>
      </c>
      <c r="G16" s="84"/>
      <c r="H16" s="79" t="s">
        <v>1286</v>
      </c>
      <c r="I16" s="71">
        <v>-20</v>
      </c>
      <c r="J16" s="72">
        <v>85</v>
      </c>
      <c r="L16" s="84"/>
      <c r="M16" s="71" t="s">
        <v>1286</v>
      </c>
      <c r="N16" s="78">
        <v>-35</v>
      </c>
      <c r="O16" s="72">
        <v>95</v>
      </c>
      <c r="T16" s="212" t="s">
        <v>715</v>
      </c>
      <c r="U16" s="258" t="s">
        <v>1290</v>
      </c>
      <c r="V16" s="261" t="s">
        <v>1291</v>
      </c>
      <c r="X16" s="142" t="s">
        <v>1292</v>
      </c>
      <c r="Y16" s="142" t="s">
        <v>1226</v>
      </c>
      <c r="Z16" s="142" t="s">
        <v>1293</v>
      </c>
      <c r="AA16" s="143">
        <v>0.99990000000000001</v>
      </c>
      <c r="AB16" s="142" t="s">
        <v>1294</v>
      </c>
      <c r="AD16" s="128"/>
      <c r="AE16" s="131"/>
      <c r="AF16" s="127" t="s">
        <v>1295</v>
      </c>
      <c r="AG16" s="127">
        <v>2</v>
      </c>
      <c r="AH16" s="127" t="s">
        <v>1214</v>
      </c>
      <c r="AI16" s="127">
        <v>2</v>
      </c>
      <c r="AJ16" s="127">
        <v>1.2</v>
      </c>
    </row>
    <row r="17" spans="4:37">
      <c r="D17" s="73" t="s">
        <v>1222</v>
      </c>
      <c r="E17" s="61">
        <v>201</v>
      </c>
      <c r="G17" s="84"/>
      <c r="H17" s="79" t="s">
        <v>1290</v>
      </c>
      <c r="I17" s="71">
        <v>-40</v>
      </c>
      <c r="J17" s="72">
        <v>60</v>
      </c>
      <c r="L17" s="84"/>
      <c r="M17" s="71" t="s">
        <v>1290</v>
      </c>
      <c r="N17" s="111" t="s">
        <v>1223</v>
      </c>
      <c r="O17" s="108" t="s">
        <v>1223</v>
      </c>
      <c r="T17" s="212" t="s">
        <v>715</v>
      </c>
      <c r="U17" s="258" t="s">
        <v>1296</v>
      </c>
      <c r="V17" s="261" t="s">
        <v>1297</v>
      </c>
      <c r="AD17" s="132" t="s">
        <v>1298</v>
      </c>
      <c r="AE17" s="127" t="s">
        <v>1271</v>
      </c>
      <c r="AF17" s="127" t="s">
        <v>1299</v>
      </c>
      <c r="AG17" s="127">
        <v>1.6</v>
      </c>
      <c r="AH17" s="127">
        <v>1.4</v>
      </c>
      <c r="AI17" s="127" t="s">
        <v>1214</v>
      </c>
      <c r="AJ17" s="127">
        <v>1.2</v>
      </c>
    </row>
    <row r="18" spans="4:37" ht="84">
      <c r="D18" s="73" t="s">
        <v>1180</v>
      </c>
      <c r="E18" s="61">
        <v>186</v>
      </c>
      <c r="G18" s="84"/>
      <c r="H18" s="79" t="s">
        <v>1296</v>
      </c>
      <c r="I18" s="71">
        <v>0</v>
      </c>
      <c r="J18" s="72">
        <v>50</v>
      </c>
      <c r="L18" s="84"/>
      <c r="M18" s="71" t="s">
        <v>1296</v>
      </c>
      <c r="N18" s="78">
        <v>-30</v>
      </c>
      <c r="O18" s="72">
        <v>60</v>
      </c>
      <c r="T18" s="212" t="s">
        <v>715</v>
      </c>
      <c r="U18" s="258" t="s">
        <v>1300</v>
      </c>
      <c r="V18" s="261" t="s">
        <v>1301</v>
      </c>
      <c r="AD18" s="122" t="s">
        <v>1302</v>
      </c>
      <c r="AE18" s="122"/>
      <c r="AF18" s="122"/>
      <c r="AG18" s="122"/>
      <c r="AH18" s="122"/>
      <c r="AI18" s="122"/>
      <c r="AJ18" s="122"/>
    </row>
    <row r="19" spans="4:37" ht="17.100000000000001" customHeight="1">
      <c r="D19" s="73" t="s">
        <v>1224</v>
      </c>
      <c r="E19" s="61">
        <v>100</v>
      </c>
      <c r="G19" s="84"/>
      <c r="H19" s="79" t="s">
        <v>1300</v>
      </c>
      <c r="I19" s="71">
        <v>-20</v>
      </c>
      <c r="J19" s="72">
        <v>70</v>
      </c>
      <c r="L19" s="84"/>
      <c r="M19" s="71" t="s">
        <v>1300</v>
      </c>
      <c r="N19" s="111" t="s">
        <v>1223</v>
      </c>
      <c r="O19" s="108" t="s">
        <v>1223</v>
      </c>
      <c r="T19" s="212" t="s">
        <v>715</v>
      </c>
      <c r="U19" s="258" t="s">
        <v>1303</v>
      </c>
      <c r="V19" s="260">
        <v>0</v>
      </c>
      <c r="AD19" s="242" t="s">
        <v>1304</v>
      </c>
      <c r="AE19" s="242"/>
      <c r="AF19" s="242"/>
      <c r="AG19" s="242"/>
      <c r="AH19" s="242"/>
      <c r="AI19" s="242"/>
      <c r="AJ19" s="242"/>
    </row>
    <row r="20" spans="4:37" ht="15.9" customHeight="1">
      <c r="D20" s="73" t="s">
        <v>1252</v>
      </c>
      <c r="E20" s="61">
        <v>15.5</v>
      </c>
      <c r="G20" s="84"/>
      <c r="H20" s="79" t="s">
        <v>1303</v>
      </c>
      <c r="I20" s="71">
        <v>-50</v>
      </c>
      <c r="J20" s="72">
        <v>130</v>
      </c>
      <c r="L20" s="84"/>
      <c r="M20" s="71" t="s">
        <v>1303</v>
      </c>
      <c r="N20" s="111" t="s">
        <v>1223</v>
      </c>
      <c r="O20" s="108" t="s">
        <v>1223</v>
      </c>
      <c r="T20" s="212" t="s">
        <v>715</v>
      </c>
      <c r="U20" s="258" t="s">
        <v>1305</v>
      </c>
      <c r="V20" s="260">
        <v>0</v>
      </c>
      <c r="AD20" s="242" t="s">
        <v>1306</v>
      </c>
      <c r="AE20" s="242"/>
      <c r="AF20" s="242"/>
      <c r="AG20" s="242"/>
      <c r="AH20" s="242"/>
      <c r="AI20" s="242"/>
      <c r="AJ20" s="242"/>
      <c r="AK20" s="121" t="s">
        <v>1307</v>
      </c>
    </row>
    <row r="21" spans="4:37" ht="15">
      <c r="D21" s="73" t="s">
        <v>1244</v>
      </c>
      <c r="E21" s="61">
        <v>0</v>
      </c>
      <c r="G21" s="84"/>
      <c r="H21" s="79" t="s">
        <v>1305</v>
      </c>
      <c r="I21" s="107" t="s">
        <v>1223</v>
      </c>
      <c r="J21" s="108" t="s">
        <v>1223</v>
      </c>
      <c r="L21" s="84"/>
      <c r="M21" s="71" t="s">
        <v>1305</v>
      </c>
      <c r="N21" s="111" t="s">
        <v>1223</v>
      </c>
      <c r="O21" s="108" t="s">
        <v>1223</v>
      </c>
      <c r="T21" s="212" t="s">
        <v>715</v>
      </c>
      <c r="U21" s="258" t="s">
        <v>1308</v>
      </c>
      <c r="V21" s="260">
        <v>0</v>
      </c>
      <c r="AD21" s="444" t="s">
        <v>1309</v>
      </c>
      <c r="AE21" s="444"/>
      <c r="AF21" s="444"/>
      <c r="AG21" s="444"/>
      <c r="AH21" s="444"/>
      <c r="AI21" s="444"/>
      <c r="AJ21" s="444"/>
    </row>
    <row r="22" spans="4:37">
      <c r="D22" s="73" t="s">
        <v>1267</v>
      </c>
      <c r="E22" s="61">
        <v>84</v>
      </c>
      <c r="G22" s="84"/>
      <c r="H22" s="79" t="s">
        <v>1308</v>
      </c>
      <c r="I22" s="71">
        <v>-25</v>
      </c>
      <c r="J22" s="72">
        <v>65</v>
      </c>
      <c r="L22" s="84"/>
      <c r="M22" s="71" t="s">
        <v>1308</v>
      </c>
      <c r="N22" s="111" t="s">
        <v>1223</v>
      </c>
      <c r="O22" s="108" t="s">
        <v>1223</v>
      </c>
      <c r="T22" s="212" t="s">
        <v>715</v>
      </c>
      <c r="U22" s="258" t="s">
        <v>1310</v>
      </c>
      <c r="V22" s="260">
        <v>0</v>
      </c>
    </row>
    <row r="23" spans="4:37">
      <c r="D23" s="73" t="s">
        <v>1273</v>
      </c>
      <c r="E23" s="61">
        <v>0</v>
      </c>
      <c r="G23" s="84"/>
      <c r="H23" s="79" t="s">
        <v>1310</v>
      </c>
      <c r="I23" s="71">
        <v>-50</v>
      </c>
      <c r="J23" s="72">
        <v>80</v>
      </c>
      <c r="L23" s="84"/>
      <c r="M23" s="71" t="s">
        <v>1310</v>
      </c>
      <c r="N23" s="111" t="s">
        <v>1223</v>
      </c>
      <c r="O23" s="108" t="s">
        <v>1223</v>
      </c>
      <c r="T23" s="256" t="s">
        <v>1244</v>
      </c>
      <c r="U23" s="258" t="s">
        <v>1311</v>
      </c>
      <c r="V23" s="260">
        <v>0</v>
      </c>
    </row>
    <row r="24" spans="4:37">
      <c r="D24" s="73" t="s">
        <v>1253</v>
      </c>
      <c r="E24" s="61">
        <v>25</v>
      </c>
      <c r="G24" s="85" t="s">
        <v>1244</v>
      </c>
      <c r="H24" s="80" t="s">
        <v>1311</v>
      </c>
      <c r="I24" s="105" t="s">
        <v>1223</v>
      </c>
      <c r="J24" s="106" t="s">
        <v>1223</v>
      </c>
      <c r="L24" s="85" t="s">
        <v>1244</v>
      </c>
      <c r="M24" s="80" t="s">
        <v>1311</v>
      </c>
      <c r="N24" s="115" t="s">
        <v>1223</v>
      </c>
      <c r="O24" s="106" t="s">
        <v>1223</v>
      </c>
      <c r="T24" s="256" t="s">
        <v>1312</v>
      </c>
      <c r="U24" s="258" t="s">
        <v>1313</v>
      </c>
      <c r="V24" s="260">
        <v>9</v>
      </c>
    </row>
    <row r="25" spans="4:37">
      <c r="D25" s="94" t="s">
        <v>1281</v>
      </c>
      <c r="E25" s="61">
        <f>SUM(E17:E24)</f>
        <v>611.5</v>
      </c>
      <c r="G25" s="85" t="s">
        <v>1312</v>
      </c>
      <c r="H25" s="80" t="s">
        <v>1313</v>
      </c>
      <c r="I25" s="74">
        <v>-120</v>
      </c>
      <c r="J25" s="75">
        <v>-60</v>
      </c>
      <c r="L25" s="85" t="s">
        <v>1312</v>
      </c>
      <c r="M25" s="80" t="s">
        <v>1313</v>
      </c>
      <c r="N25" s="115" t="s">
        <v>1223</v>
      </c>
      <c r="O25" s="106" t="s">
        <v>1223</v>
      </c>
      <c r="T25" s="212" t="s">
        <v>715</v>
      </c>
      <c r="U25" s="258" t="s">
        <v>1314</v>
      </c>
      <c r="V25" s="260">
        <v>9</v>
      </c>
    </row>
    <row r="26" spans="4:37">
      <c r="D26" s="94"/>
      <c r="E26" s="61"/>
      <c r="G26" s="84"/>
      <c r="H26" s="79" t="s">
        <v>1314</v>
      </c>
      <c r="I26" s="71">
        <v>-120</v>
      </c>
      <c r="J26" s="72">
        <v>-60</v>
      </c>
      <c r="L26" s="84"/>
      <c r="M26" s="79" t="s">
        <v>1314</v>
      </c>
      <c r="N26" s="111" t="s">
        <v>1223</v>
      </c>
      <c r="O26" s="108" t="s">
        <v>1223</v>
      </c>
      <c r="T26" s="212" t="s">
        <v>715</v>
      </c>
      <c r="U26" s="258" t="s">
        <v>1315</v>
      </c>
      <c r="V26" s="260">
        <v>0.8</v>
      </c>
    </row>
    <row r="27" spans="4:37">
      <c r="D27" s="90" t="s">
        <v>1316</v>
      </c>
      <c r="E27" s="91"/>
      <c r="G27" s="84"/>
      <c r="H27" s="79" t="s">
        <v>1315</v>
      </c>
      <c r="I27" s="71">
        <v>-40</v>
      </c>
      <c r="J27" s="72">
        <v>60</v>
      </c>
      <c r="L27" s="84"/>
      <c r="M27" s="79" t="s">
        <v>1315</v>
      </c>
      <c r="N27" s="111" t="s">
        <v>1223</v>
      </c>
      <c r="O27" s="108" t="s">
        <v>1223</v>
      </c>
      <c r="T27" s="266" t="s">
        <v>1261</v>
      </c>
      <c r="U27" s="258" t="s">
        <v>1317</v>
      </c>
      <c r="V27" s="261" t="s">
        <v>1318</v>
      </c>
    </row>
    <row r="28" spans="4:37">
      <c r="D28" s="92" t="s">
        <v>1162</v>
      </c>
      <c r="E28" s="93" t="s">
        <v>1204</v>
      </c>
      <c r="G28" s="85" t="s">
        <v>1261</v>
      </c>
      <c r="H28" s="80" t="s">
        <v>1317</v>
      </c>
      <c r="I28" s="74">
        <v>-40</v>
      </c>
      <c r="J28" s="75">
        <v>60</v>
      </c>
      <c r="L28" s="85" t="s">
        <v>1261</v>
      </c>
      <c r="M28" s="80" t="s">
        <v>1317</v>
      </c>
      <c r="N28" s="74">
        <v>-40</v>
      </c>
      <c r="O28" s="75">
        <v>85</v>
      </c>
      <c r="T28" s="212" t="s">
        <v>715</v>
      </c>
      <c r="U28" s="258" t="s">
        <v>1319</v>
      </c>
      <c r="V28" s="260" t="s">
        <v>715</v>
      </c>
    </row>
    <row r="29" spans="4:37">
      <c r="D29" s="73" t="s">
        <v>1222</v>
      </c>
      <c r="E29" s="61">
        <v>201</v>
      </c>
      <c r="G29" s="84"/>
      <c r="H29" s="79" t="s">
        <v>1319</v>
      </c>
      <c r="I29" s="71">
        <v>-100</v>
      </c>
      <c r="J29" s="72">
        <v>99.85</v>
      </c>
      <c r="L29" s="84"/>
      <c r="M29" s="79" t="s">
        <v>1319</v>
      </c>
      <c r="N29" s="71">
        <v>-150.15</v>
      </c>
      <c r="O29" s="72">
        <v>99.85</v>
      </c>
      <c r="T29" s="212" t="s">
        <v>715</v>
      </c>
      <c r="U29" s="258" t="s">
        <v>1320</v>
      </c>
      <c r="V29" s="260" t="s">
        <v>715</v>
      </c>
    </row>
    <row r="30" spans="4:37">
      <c r="D30" s="73" t="s">
        <v>1180</v>
      </c>
      <c r="E30" s="61">
        <v>186</v>
      </c>
      <c r="G30" s="84"/>
      <c r="H30" s="79" t="s">
        <v>1320</v>
      </c>
      <c r="I30" s="107" t="s">
        <v>1223</v>
      </c>
      <c r="J30" s="108" t="s">
        <v>1223</v>
      </c>
      <c r="L30" s="84"/>
      <c r="M30" s="79" t="s">
        <v>1320</v>
      </c>
      <c r="N30" s="116" t="s">
        <v>1223</v>
      </c>
      <c r="O30" s="113" t="s">
        <v>1223</v>
      </c>
      <c r="T30" s="262" t="s">
        <v>1273</v>
      </c>
      <c r="U30" s="258" t="s">
        <v>1321</v>
      </c>
      <c r="V30" s="260">
        <v>0</v>
      </c>
    </row>
    <row r="31" spans="4:37" ht="28.8">
      <c r="D31" s="73" t="s">
        <v>1224</v>
      </c>
      <c r="E31" s="61">
        <v>100</v>
      </c>
      <c r="G31" s="160" t="s">
        <v>1273</v>
      </c>
      <c r="H31" s="161" t="s">
        <v>1321</v>
      </c>
      <c r="I31" s="254">
        <v>0</v>
      </c>
      <c r="J31" s="255">
        <v>25</v>
      </c>
      <c r="L31" s="160" t="s">
        <v>1273</v>
      </c>
      <c r="M31" s="161" t="s">
        <v>1321</v>
      </c>
      <c r="N31" s="71">
        <v>-50</v>
      </c>
      <c r="O31" s="72">
        <v>90</v>
      </c>
      <c r="T31" s="212" t="s">
        <v>715</v>
      </c>
      <c r="U31" s="258" t="s">
        <v>1322</v>
      </c>
      <c r="V31" s="260">
        <v>0</v>
      </c>
    </row>
    <row r="32" spans="4:37">
      <c r="D32" s="73" t="s">
        <v>1252</v>
      </c>
      <c r="E32" s="61">
        <v>15.5</v>
      </c>
      <c r="G32" s="84"/>
      <c r="H32" s="79" t="s">
        <v>1322</v>
      </c>
      <c r="I32" s="71">
        <v>0</v>
      </c>
      <c r="J32" s="72">
        <v>20</v>
      </c>
      <c r="L32" s="84"/>
      <c r="M32" s="79" t="s">
        <v>1322</v>
      </c>
      <c r="N32" s="71">
        <v>-10</v>
      </c>
      <c r="O32" s="72">
        <v>20</v>
      </c>
      <c r="T32" s="263"/>
      <c r="U32" s="258" t="s">
        <v>1323</v>
      </c>
      <c r="V32" s="260">
        <v>0</v>
      </c>
    </row>
    <row r="33" spans="4:22">
      <c r="D33" s="73" t="s">
        <v>1244</v>
      </c>
      <c r="E33" s="61">
        <v>12</v>
      </c>
      <c r="G33" s="84"/>
      <c r="H33" s="79" t="s">
        <v>1323</v>
      </c>
      <c r="I33" s="71">
        <v>0</v>
      </c>
      <c r="J33" s="72">
        <v>25</v>
      </c>
      <c r="L33" s="84"/>
      <c r="M33" s="79" t="s">
        <v>1323</v>
      </c>
      <c r="N33" s="71">
        <v>-100</v>
      </c>
      <c r="O33" s="72">
        <v>30</v>
      </c>
      <c r="T33" s="212" t="s">
        <v>715</v>
      </c>
      <c r="U33" s="258" t="s">
        <v>1324</v>
      </c>
      <c r="V33" s="261">
        <v>0</v>
      </c>
    </row>
    <row r="34" spans="4:22">
      <c r="D34" s="73" t="s">
        <v>1267</v>
      </c>
      <c r="E34" s="61">
        <v>84</v>
      </c>
      <c r="G34" s="84"/>
      <c r="H34" s="79" t="s">
        <v>1324</v>
      </c>
      <c r="I34" s="71">
        <v>-10</v>
      </c>
      <c r="J34" s="72">
        <v>1000</v>
      </c>
      <c r="L34" s="84"/>
      <c r="M34" s="79" t="s">
        <v>1324</v>
      </c>
      <c r="N34" s="71">
        <v>-10</v>
      </c>
      <c r="O34" s="72">
        <v>1000</v>
      </c>
      <c r="T34" s="212" t="s">
        <v>715</v>
      </c>
      <c r="U34" s="258" t="s">
        <v>1325</v>
      </c>
      <c r="V34" s="260">
        <v>50</v>
      </c>
    </row>
    <row r="35" spans="4:22">
      <c r="D35" s="73" t="s">
        <v>1273</v>
      </c>
      <c r="E35" s="61">
        <v>200</v>
      </c>
      <c r="G35" s="84"/>
      <c r="H35" s="79" t="s">
        <v>1326</v>
      </c>
      <c r="I35" s="71">
        <v>0</v>
      </c>
      <c r="J35" s="72">
        <v>20</v>
      </c>
      <c r="L35" s="84"/>
      <c r="M35" s="79" t="s">
        <v>1326</v>
      </c>
      <c r="N35" s="107" t="s">
        <v>1223</v>
      </c>
      <c r="O35" s="108" t="s">
        <v>1223</v>
      </c>
      <c r="T35" s="267" t="s">
        <v>1267</v>
      </c>
      <c r="U35" s="258" t="s">
        <v>1327</v>
      </c>
      <c r="V35" s="261" t="s">
        <v>1328</v>
      </c>
    </row>
    <row r="36" spans="4:22">
      <c r="D36" s="73" t="s">
        <v>1253</v>
      </c>
      <c r="E36" s="61">
        <v>25</v>
      </c>
      <c r="G36" s="85" t="s">
        <v>1274</v>
      </c>
      <c r="H36" s="80" t="s">
        <v>1327</v>
      </c>
      <c r="I36" s="74">
        <v>-50</v>
      </c>
      <c r="J36" s="75">
        <v>70</v>
      </c>
      <c r="L36" s="85" t="s">
        <v>1329</v>
      </c>
      <c r="M36" s="80" t="s">
        <v>1327</v>
      </c>
      <c r="N36" s="105" t="s">
        <v>1223</v>
      </c>
      <c r="O36" s="106" t="s">
        <v>1223</v>
      </c>
      <c r="T36" s="212" t="s">
        <v>715</v>
      </c>
      <c r="U36" s="258" t="s">
        <v>1330</v>
      </c>
      <c r="V36" s="260">
        <v>2</v>
      </c>
    </row>
    <row r="37" spans="4:22" ht="15" thickBot="1">
      <c r="D37" s="94" t="s">
        <v>1281</v>
      </c>
      <c r="E37" s="61">
        <f>SUM(E29:E36)</f>
        <v>823.5</v>
      </c>
      <c r="G37" s="84"/>
      <c r="H37" s="81" t="s">
        <v>1330</v>
      </c>
      <c r="I37" s="107" t="s">
        <v>1223</v>
      </c>
      <c r="J37" s="108" t="s">
        <v>1223</v>
      </c>
      <c r="L37" s="84"/>
      <c r="M37" s="81" t="s">
        <v>1330</v>
      </c>
      <c r="N37" s="107" t="s">
        <v>1223</v>
      </c>
      <c r="O37" s="108" t="s">
        <v>1223</v>
      </c>
      <c r="T37" s="215" t="s">
        <v>715</v>
      </c>
      <c r="U37" s="264" t="s">
        <v>1331</v>
      </c>
      <c r="V37" s="265">
        <v>2.2000000000000002</v>
      </c>
    </row>
    <row r="38" spans="4:22" ht="15" thickBot="1">
      <c r="D38" s="94"/>
      <c r="E38" s="61"/>
      <c r="G38" s="86"/>
      <c r="H38" s="82" t="s">
        <v>1331</v>
      </c>
      <c r="I38" s="109" t="s">
        <v>1223</v>
      </c>
      <c r="J38" s="110" t="s">
        <v>1223</v>
      </c>
      <c r="L38" s="86"/>
      <c r="M38" s="82" t="s">
        <v>1331</v>
      </c>
      <c r="N38" s="117" t="s">
        <v>1223</v>
      </c>
      <c r="O38" s="110" t="s">
        <v>1223</v>
      </c>
    </row>
    <row r="39" spans="4:22">
      <c r="D39" s="90" t="s">
        <v>1332</v>
      </c>
      <c r="E39" s="91"/>
    </row>
    <row r="40" spans="4:22">
      <c r="D40" s="92" t="s">
        <v>1162</v>
      </c>
      <c r="E40" s="93" t="s">
        <v>1204</v>
      </c>
    </row>
    <row r="41" spans="4:22">
      <c r="D41" s="73" t="s">
        <v>1222</v>
      </c>
      <c r="E41" s="61">
        <v>201</v>
      </c>
    </row>
    <row r="42" spans="4:22">
      <c r="D42" s="73" t="s">
        <v>1180</v>
      </c>
      <c r="E42" s="61">
        <v>186</v>
      </c>
    </row>
    <row r="43" spans="4:22">
      <c r="D43" s="73" t="s">
        <v>1224</v>
      </c>
      <c r="E43" s="61">
        <v>100</v>
      </c>
    </row>
    <row r="44" spans="4:22">
      <c r="D44" s="73" t="s">
        <v>1252</v>
      </c>
      <c r="E44" s="61">
        <v>15.5</v>
      </c>
    </row>
    <row r="45" spans="4:22">
      <c r="D45" s="73" t="s">
        <v>1244</v>
      </c>
      <c r="E45" s="61">
        <v>12</v>
      </c>
    </row>
    <row r="46" spans="4:22">
      <c r="D46" s="73" t="s">
        <v>1267</v>
      </c>
      <c r="E46" s="61">
        <v>84</v>
      </c>
    </row>
    <row r="47" spans="4:22">
      <c r="D47" s="73" t="s">
        <v>1273</v>
      </c>
      <c r="E47" s="61">
        <v>0</v>
      </c>
    </row>
    <row r="48" spans="4:22">
      <c r="D48" s="73" t="s">
        <v>1253</v>
      </c>
      <c r="E48" s="61">
        <v>25</v>
      </c>
    </row>
    <row r="49" spans="4:5">
      <c r="D49" s="94" t="s">
        <v>1281</v>
      </c>
      <c r="E49" s="61">
        <f>SUM(E41:E48)</f>
        <v>623.5</v>
      </c>
    </row>
    <row r="50" spans="4:5">
      <c r="D50" s="94"/>
      <c r="E50" s="61"/>
    </row>
    <row r="51" spans="4:5">
      <c r="D51" s="90" t="s">
        <v>1333</v>
      </c>
      <c r="E51" s="91"/>
    </row>
    <row r="52" spans="4:5">
      <c r="D52" s="92" t="s">
        <v>1162</v>
      </c>
      <c r="E52" s="93" t="s">
        <v>1204</v>
      </c>
    </row>
    <row r="53" spans="4:5">
      <c r="D53" s="73" t="s">
        <v>1222</v>
      </c>
      <c r="E53" s="61">
        <v>201</v>
      </c>
    </row>
    <row r="54" spans="4:5">
      <c r="D54" s="73" t="s">
        <v>1180</v>
      </c>
      <c r="E54" s="61">
        <v>186</v>
      </c>
    </row>
    <row r="55" spans="4:5">
      <c r="D55" s="73" t="s">
        <v>1224</v>
      </c>
      <c r="E55" s="61">
        <v>100</v>
      </c>
    </row>
    <row r="56" spans="4:5">
      <c r="D56" s="73" t="s">
        <v>1252</v>
      </c>
      <c r="E56" s="61">
        <v>400</v>
      </c>
    </row>
    <row r="57" spans="4:5">
      <c r="D57" s="73" t="s">
        <v>1244</v>
      </c>
      <c r="E57" s="61">
        <v>12</v>
      </c>
    </row>
    <row r="58" spans="4:5">
      <c r="D58" s="73" t="s">
        <v>1267</v>
      </c>
      <c r="E58" s="61">
        <v>84</v>
      </c>
    </row>
    <row r="59" spans="4:5">
      <c r="D59" s="73" t="s">
        <v>1273</v>
      </c>
      <c r="E59" s="61">
        <v>0</v>
      </c>
    </row>
    <row r="60" spans="4:5">
      <c r="D60" s="73" t="s">
        <v>1253</v>
      </c>
      <c r="E60" s="61">
        <v>0</v>
      </c>
    </row>
    <row r="61" spans="4:5">
      <c r="D61" s="94" t="s">
        <v>1281</v>
      </c>
      <c r="E61" s="61">
        <f>SUM(E53:E60)</f>
        <v>983</v>
      </c>
    </row>
    <row r="62" spans="4:5">
      <c r="D62" s="94"/>
      <c r="E62" s="61"/>
    </row>
    <row r="63" spans="4:5">
      <c r="D63" s="90" t="s">
        <v>1334</v>
      </c>
      <c r="E63" s="91"/>
    </row>
    <row r="64" spans="4:5">
      <c r="D64" s="92" t="s">
        <v>1162</v>
      </c>
      <c r="E64" s="93" t="s">
        <v>1204</v>
      </c>
    </row>
    <row r="65" spans="4:5">
      <c r="D65" s="73" t="s">
        <v>1222</v>
      </c>
      <c r="E65" s="61">
        <v>201</v>
      </c>
    </row>
    <row r="66" spans="4:5">
      <c r="D66" s="73" t="s">
        <v>1180</v>
      </c>
      <c r="E66" s="61">
        <v>186</v>
      </c>
    </row>
    <row r="67" spans="4:5">
      <c r="D67" s="73" t="s">
        <v>1224</v>
      </c>
      <c r="E67" s="61">
        <v>100</v>
      </c>
    </row>
    <row r="68" spans="4:5">
      <c r="D68" s="73" t="s">
        <v>1252</v>
      </c>
      <c r="E68" s="61">
        <v>15.5</v>
      </c>
    </row>
    <row r="69" spans="4:5">
      <c r="D69" s="73" t="s">
        <v>1244</v>
      </c>
      <c r="E69" s="61">
        <v>12</v>
      </c>
    </row>
    <row r="70" spans="4:5">
      <c r="D70" s="73" t="s">
        <v>1267</v>
      </c>
      <c r="E70" s="61">
        <v>0</v>
      </c>
    </row>
    <row r="71" spans="4:5">
      <c r="D71" s="73" t="s">
        <v>1273</v>
      </c>
      <c r="E71" s="61">
        <v>0</v>
      </c>
    </row>
    <row r="72" spans="4:5">
      <c r="D72" s="73" t="s">
        <v>1253</v>
      </c>
      <c r="E72" s="61">
        <v>0</v>
      </c>
    </row>
    <row r="73" spans="4:5" ht="15" thickBot="1">
      <c r="D73" s="95" t="s">
        <v>1281</v>
      </c>
      <c r="E73" s="62">
        <f>SUM(E65:E72)</f>
        <v>514.5</v>
      </c>
    </row>
    <row r="74" spans="4:5">
      <c r="D74" s="87"/>
    </row>
    <row r="75" spans="4:5">
      <c r="D75" s="90" t="s">
        <v>1335</v>
      </c>
      <c r="E75" s="91"/>
    </row>
    <row r="76" spans="4:5">
      <c r="D76" s="92" t="s">
        <v>1162</v>
      </c>
      <c r="E76" s="93" t="s">
        <v>1204</v>
      </c>
    </row>
    <row r="77" spans="4:5">
      <c r="D77" s="73" t="s">
        <v>1222</v>
      </c>
      <c r="E77" s="61">
        <v>201</v>
      </c>
    </row>
    <row r="78" spans="4:5">
      <c r="D78" s="73" t="s">
        <v>1180</v>
      </c>
      <c r="E78" s="61">
        <v>37.799999999999997</v>
      </c>
    </row>
    <row r="79" spans="4:5">
      <c r="D79" s="73" t="s">
        <v>1224</v>
      </c>
      <c r="E79" s="61">
        <v>0</v>
      </c>
    </row>
    <row r="80" spans="4:5">
      <c r="D80" s="73" t="s">
        <v>1252</v>
      </c>
      <c r="E80" s="61">
        <v>15.5</v>
      </c>
    </row>
    <row r="81" spans="4:5">
      <c r="D81" s="73" t="s">
        <v>1244</v>
      </c>
      <c r="E81" s="61">
        <v>0</v>
      </c>
    </row>
    <row r="82" spans="4:5">
      <c r="D82" s="73" t="s">
        <v>1267</v>
      </c>
      <c r="E82" s="61">
        <v>0</v>
      </c>
    </row>
    <row r="83" spans="4:5">
      <c r="D83" s="73" t="s">
        <v>1273</v>
      </c>
      <c r="E83" s="61">
        <v>0</v>
      </c>
    </row>
    <row r="84" spans="4:5">
      <c r="D84" s="73" t="s">
        <v>1253</v>
      </c>
      <c r="E84" s="61">
        <v>0</v>
      </c>
    </row>
    <row r="85" spans="4:5" ht="15" thickBot="1">
      <c r="D85" s="95" t="s">
        <v>1281</v>
      </c>
      <c r="E85" s="62">
        <f>SUM(E77:E84)</f>
        <v>254.3</v>
      </c>
    </row>
  </sheetData>
  <mergeCells count="15">
    <mergeCell ref="D2:E2"/>
    <mergeCell ref="X2:AB2"/>
    <mergeCell ref="G2:J2"/>
    <mergeCell ref="AD21:AJ21"/>
    <mergeCell ref="AD2:AJ2"/>
    <mergeCell ref="L2:O2"/>
    <mergeCell ref="X4:X7"/>
    <mergeCell ref="X12:X15"/>
    <mergeCell ref="X8:X11"/>
    <mergeCell ref="Q2:R2"/>
    <mergeCell ref="AV2:BA2"/>
    <mergeCell ref="AV6:BA6"/>
    <mergeCell ref="AO6:AT6"/>
    <mergeCell ref="AO2:AT2"/>
    <mergeCell ref="AL2:AM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8D6A-4059-4EBE-B434-39F0E60C3262}">
  <dimension ref="B2:R32"/>
  <sheetViews>
    <sheetView workbookViewId="0"/>
  </sheetViews>
  <sheetFormatPr defaultRowHeight="14.4"/>
  <cols>
    <col min="18" max="18" width="26.6640625" bestFit="1" customWidth="1"/>
    <col min="19" max="19" width="10.88671875" customWidth="1"/>
  </cols>
  <sheetData>
    <row r="2" spans="2:18">
      <c r="B2" s="60" t="s">
        <v>1336</v>
      </c>
      <c r="I2" s="60" t="s">
        <v>1337</v>
      </c>
      <c r="R2" s="60" t="s">
        <v>1338</v>
      </c>
    </row>
    <row r="3" spans="2:18" ht="18">
      <c r="I3" s="202" t="s">
        <v>715</v>
      </c>
    </row>
    <row r="20" spans="2:9">
      <c r="I20" t="s">
        <v>1339</v>
      </c>
    </row>
    <row r="32" spans="2:9">
      <c r="B32" t="s">
        <v>1339</v>
      </c>
      <c r="C32" s="201" t="s">
        <v>1340</v>
      </c>
    </row>
  </sheetData>
  <hyperlinks>
    <hyperlink ref="C32" r:id="rId1" xr:uid="{669DB9C4-ADEE-4FEB-8B68-2569FE15EC2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D3B1-7CDE-4BED-8EC2-88C16F80E2EA}">
  <dimension ref="A1:I59"/>
  <sheetViews>
    <sheetView zoomScale="79" zoomScaleNormal="80" workbookViewId="0">
      <selection activeCell="C25" sqref="C25"/>
    </sheetView>
  </sheetViews>
  <sheetFormatPr defaultColWidth="8.88671875" defaultRowHeight="14.4"/>
  <cols>
    <col min="1" max="1" width="9.6640625" style="18" customWidth="1"/>
    <col min="3" max="3" width="10" style="39" customWidth="1"/>
    <col min="4" max="4" width="12.6640625" customWidth="1"/>
    <col min="5" max="5" width="40" customWidth="1"/>
    <col min="6" max="6" width="41.109375" customWidth="1"/>
    <col min="7" max="7" width="29.5546875" customWidth="1"/>
    <col min="8" max="8" width="16.44140625" customWidth="1"/>
    <col min="9" max="9" width="27.88671875" customWidth="1"/>
  </cols>
  <sheetData>
    <row r="1" spans="1:9" ht="28.5" customHeight="1">
      <c r="A1" s="16" t="s">
        <v>0</v>
      </c>
      <c r="B1" s="5" t="s">
        <v>1</v>
      </c>
      <c r="C1" s="5" t="s">
        <v>2</v>
      </c>
      <c r="D1" s="5" t="s">
        <v>86</v>
      </c>
      <c r="E1" s="6" t="s">
        <v>4</v>
      </c>
      <c r="F1" s="5" t="s">
        <v>5</v>
      </c>
      <c r="G1" s="5" t="s">
        <v>6</v>
      </c>
      <c r="H1" s="5" t="s">
        <v>7</v>
      </c>
      <c r="I1" s="7" t="s">
        <v>9</v>
      </c>
    </row>
    <row r="2" spans="1:9" ht="15" thickBot="1">
      <c r="A2" s="395" t="s">
        <v>87</v>
      </c>
      <c r="B2" s="396"/>
      <c r="C2" s="396"/>
      <c r="D2" s="396"/>
      <c r="E2" s="396"/>
      <c r="F2" s="396"/>
      <c r="G2" s="396"/>
      <c r="H2" s="396"/>
      <c r="I2" s="397"/>
    </row>
    <row r="3" spans="1:9" ht="83.4">
      <c r="A3" s="199">
        <v>2</v>
      </c>
      <c r="B3" s="178" t="s">
        <v>88</v>
      </c>
      <c r="C3" s="178" t="s">
        <v>89</v>
      </c>
      <c r="D3" s="178" t="s">
        <v>11</v>
      </c>
      <c r="E3" s="178" t="s">
        <v>90</v>
      </c>
      <c r="F3" s="182" t="s">
        <v>91</v>
      </c>
      <c r="G3" s="182"/>
      <c r="H3" s="178" t="s">
        <v>16</v>
      </c>
      <c r="I3" s="28"/>
    </row>
    <row r="4" spans="1:9" ht="55.8">
      <c r="A4" s="29">
        <v>2</v>
      </c>
      <c r="B4" s="9" t="s">
        <v>92</v>
      </c>
      <c r="C4" s="227"/>
      <c r="D4" s="9" t="s">
        <v>11</v>
      </c>
      <c r="E4" s="20" t="s">
        <v>93</v>
      </c>
      <c r="F4" s="20" t="s">
        <v>94</v>
      </c>
      <c r="G4" s="20"/>
      <c r="H4" s="9" t="s">
        <v>16</v>
      </c>
      <c r="I4" s="23"/>
    </row>
    <row r="5" spans="1:9" ht="152.4">
      <c r="A5" s="29">
        <v>2</v>
      </c>
      <c r="B5" s="9" t="s">
        <v>95</v>
      </c>
      <c r="C5" s="9" t="s">
        <v>96</v>
      </c>
      <c r="D5" s="9" t="s">
        <v>18</v>
      </c>
      <c r="E5" s="20" t="s">
        <v>97</v>
      </c>
      <c r="F5" s="20" t="s">
        <v>98</v>
      </c>
      <c r="G5" s="144" t="s">
        <v>99</v>
      </c>
      <c r="H5" s="9" t="s">
        <v>16</v>
      </c>
      <c r="I5" s="23"/>
    </row>
    <row r="6" spans="1:9" ht="58.5" customHeight="1">
      <c r="A6" s="13">
        <v>2</v>
      </c>
      <c r="B6" s="1" t="s">
        <v>100</v>
      </c>
      <c r="C6" s="231"/>
      <c r="D6" s="12" t="s">
        <v>18</v>
      </c>
      <c r="E6" s="1" t="s">
        <v>101</v>
      </c>
      <c r="F6" s="1" t="s">
        <v>102</v>
      </c>
      <c r="G6" s="1"/>
      <c r="H6" s="1" t="s">
        <v>28</v>
      </c>
      <c r="I6" s="23"/>
    </row>
    <row r="7" spans="1:9" ht="249">
      <c r="A7" s="13">
        <v>2</v>
      </c>
      <c r="B7" s="9" t="s">
        <v>103</v>
      </c>
      <c r="C7" s="1" t="s">
        <v>104</v>
      </c>
      <c r="D7" s="12" t="s">
        <v>18</v>
      </c>
      <c r="E7" s="1" t="s">
        <v>105</v>
      </c>
      <c r="F7" s="1" t="s">
        <v>106</v>
      </c>
      <c r="G7" s="200" t="s">
        <v>107</v>
      </c>
      <c r="H7" s="1" t="s">
        <v>28</v>
      </c>
      <c r="I7" s="23"/>
    </row>
    <row r="8" spans="1:9" ht="97.2">
      <c r="A8" s="13">
        <v>2</v>
      </c>
      <c r="B8" s="9" t="s">
        <v>108</v>
      </c>
      <c r="C8" s="1" t="s">
        <v>109</v>
      </c>
      <c r="D8" s="12" t="s">
        <v>18</v>
      </c>
      <c r="E8" s="1" t="s">
        <v>110</v>
      </c>
      <c r="F8" s="1" t="s">
        <v>111</v>
      </c>
      <c r="G8" s="1"/>
      <c r="H8" s="1" t="s">
        <v>112</v>
      </c>
      <c r="I8" s="23"/>
    </row>
    <row r="9" spans="1:9" ht="97.2">
      <c r="A9" s="13">
        <v>2</v>
      </c>
      <c r="B9" s="1" t="s">
        <v>113</v>
      </c>
      <c r="C9" s="1" t="s">
        <v>114</v>
      </c>
      <c r="D9" s="12" t="s">
        <v>18</v>
      </c>
      <c r="E9" s="1" t="s">
        <v>115</v>
      </c>
      <c r="F9" s="1" t="s">
        <v>116</v>
      </c>
      <c r="G9" s="200" t="s">
        <v>117</v>
      </c>
      <c r="H9" s="1" t="s">
        <v>112</v>
      </c>
      <c r="I9" s="23"/>
    </row>
    <row r="10" spans="1:9" ht="67.5" customHeight="1">
      <c r="A10" s="13">
        <v>2</v>
      </c>
      <c r="B10" s="9" t="s">
        <v>118</v>
      </c>
      <c r="C10" s="1" t="s">
        <v>119</v>
      </c>
      <c r="D10" s="12" t="s">
        <v>18</v>
      </c>
      <c r="E10" s="1" t="s">
        <v>120</v>
      </c>
      <c r="F10" s="1" t="s">
        <v>121</v>
      </c>
      <c r="G10" s="1"/>
      <c r="H10" s="1" t="s">
        <v>16</v>
      </c>
      <c r="I10" s="23"/>
    </row>
    <row r="11" spans="1:9" ht="88.5" customHeight="1">
      <c r="A11" s="13">
        <v>2</v>
      </c>
      <c r="B11" s="9" t="s">
        <v>122</v>
      </c>
      <c r="C11" s="9" t="s">
        <v>123</v>
      </c>
      <c r="D11" s="9" t="s">
        <v>124</v>
      </c>
      <c r="E11" s="9" t="s">
        <v>125</v>
      </c>
      <c r="F11" s="9" t="s">
        <v>126</v>
      </c>
      <c r="G11" s="20"/>
      <c r="H11" s="9" t="s">
        <v>16</v>
      </c>
      <c r="I11" s="23"/>
    </row>
    <row r="12" spans="1:9" ht="207.6">
      <c r="A12" s="13">
        <v>2</v>
      </c>
      <c r="B12" s="1" t="s">
        <v>127</v>
      </c>
      <c r="C12" s="1" t="s">
        <v>128</v>
      </c>
      <c r="D12" s="12" t="s">
        <v>18</v>
      </c>
      <c r="E12" s="1" t="s">
        <v>129</v>
      </c>
      <c r="F12" s="1" t="s">
        <v>130</v>
      </c>
      <c r="G12" s="1"/>
      <c r="H12" s="1" t="s">
        <v>16</v>
      </c>
      <c r="I12" s="23"/>
    </row>
    <row r="13" spans="1:9" ht="193.8">
      <c r="A13" s="13">
        <v>2</v>
      </c>
      <c r="B13" s="9" t="s">
        <v>131</v>
      </c>
      <c r="C13" s="9" t="s">
        <v>132</v>
      </c>
      <c r="D13" s="9" t="s">
        <v>133</v>
      </c>
      <c r="E13" s="9" t="s">
        <v>134</v>
      </c>
      <c r="F13" s="9" t="s">
        <v>135</v>
      </c>
      <c r="G13" s="9"/>
      <c r="H13" s="9" t="s">
        <v>28</v>
      </c>
      <c r="I13" s="23"/>
    </row>
    <row r="14" spans="1:9" ht="193.8">
      <c r="A14" s="13">
        <v>2</v>
      </c>
      <c r="B14" s="9" t="s">
        <v>136</v>
      </c>
      <c r="C14" s="9" t="s">
        <v>137</v>
      </c>
      <c r="D14" s="9" t="s">
        <v>29</v>
      </c>
      <c r="E14" s="9" t="s">
        <v>138</v>
      </c>
      <c r="F14" s="9" t="s">
        <v>139</v>
      </c>
      <c r="G14" s="9"/>
      <c r="H14" s="9" t="s">
        <v>28</v>
      </c>
      <c r="I14" s="23"/>
    </row>
    <row r="15" spans="1:9" ht="138.6">
      <c r="A15" s="13">
        <v>2</v>
      </c>
      <c r="B15" s="1" t="s">
        <v>140</v>
      </c>
      <c r="C15" s="20" t="s">
        <v>141</v>
      </c>
      <c r="D15" s="9" t="s">
        <v>142</v>
      </c>
      <c r="E15" s="9" t="s">
        <v>143</v>
      </c>
      <c r="F15" s="9" t="s">
        <v>144</v>
      </c>
      <c r="G15" s="9"/>
      <c r="H15" s="9" t="s">
        <v>28</v>
      </c>
      <c r="I15" s="23"/>
    </row>
    <row r="16" spans="1:9" ht="111">
      <c r="A16" s="13">
        <v>2</v>
      </c>
      <c r="B16" s="9" t="s">
        <v>145</v>
      </c>
      <c r="C16" s="9" t="s">
        <v>146</v>
      </c>
      <c r="D16" s="9" t="s">
        <v>40</v>
      </c>
      <c r="E16" s="9" t="s">
        <v>147</v>
      </c>
      <c r="F16" s="9" t="s">
        <v>148</v>
      </c>
      <c r="G16" s="9"/>
      <c r="H16" s="9" t="s">
        <v>70</v>
      </c>
      <c r="I16" s="23"/>
    </row>
    <row r="17" spans="1:9" ht="116.25" customHeight="1">
      <c r="A17" s="13">
        <v>2</v>
      </c>
      <c r="B17" s="9" t="s">
        <v>149</v>
      </c>
      <c r="C17" s="9" t="s">
        <v>150</v>
      </c>
      <c r="D17" s="9" t="s">
        <v>151</v>
      </c>
      <c r="E17" s="1" t="s">
        <v>152</v>
      </c>
      <c r="F17" s="9" t="s">
        <v>153</v>
      </c>
      <c r="G17" s="9"/>
      <c r="H17" s="9" t="s">
        <v>16</v>
      </c>
      <c r="I17" s="23"/>
    </row>
    <row r="18" spans="1:9" ht="138.6">
      <c r="A18" s="13">
        <v>2</v>
      </c>
      <c r="B18" s="1" t="s">
        <v>154</v>
      </c>
      <c r="C18" s="9" t="s">
        <v>150</v>
      </c>
      <c r="D18" s="9" t="s">
        <v>151</v>
      </c>
      <c r="E18" s="9" t="s">
        <v>155</v>
      </c>
      <c r="F18" s="9" t="s">
        <v>156</v>
      </c>
      <c r="G18" s="9"/>
      <c r="H18" s="9" t="s">
        <v>16</v>
      </c>
      <c r="I18" s="23"/>
    </row>
    <row r="19" spans="1:9" ht="111">
      <c r="A19" s="13">
        <v>2</v>
      </c>
      <c r="B19" s="9" t="s">
        <v>157</v>
      </c>
      <c r="C19" s="9" t="s">
        <v>158</v>
      </c>
      <c r="D19" s="9" t="s">
        <v>53</v>
      </c>
      <c r="E19" s="9" t="s">
        <v>159</v>
      </c>
      <c r="F19" s="1" t="s">
        <v>160</v>
      </c>
      <c r="G19" s="1"/>
      <c r="H19" s="9" t="s">
        <v>70</v>
      </c>
      <c r="I19" s="23"/>
    </row>
    <row r="20" spans="1:9" ht="83.4">
      <c r="A20" s="13">
        <v>2</v>
      </c>
      <c r="B20" s="9" t="s">
        <v>161</v>
      </c>
      <c r="C20" s="1" t="s">
        <v>162</v>
      </c>
      <c r="D20" s="12" t="s">
        <v>53</v>
      </c>
      <c r="E20" s="1" t="s">
        <v>163</v>
      </c>
      <c r="F20" s="1" t="s">
        <v>164</v>
      </c>
      <c r="G20" s="1"/>
      <c r="H20" s="1" t="s">
        <v>28</v>
      </c>
      <c r="I20" s="23"/>
    </row>
    <row r="21" spans="1:9" ht="69.599999999999994">
      <c r="A21" s="13"/>
      <c r="B21" s="1" t="s">
        <v>165</v>
      </c>
      <c r="C21" s="1" t="s">
        <v>166</v>
      </c>
      <c r="D21" s="12" t="s">
        <v>53</v>
      </c>
      <c r="E21" s="1" t="s">
        <v>167</v>
      </c>
      <c r="F21" s="1" t="s">
        <v>168</v>
      </c>
      <c r="G21" s="1"/>
      <c r="H21" s="1" t="s">
        <v>28</v>
      </c>
      <c r="I21" s="23"/>
    </row>
    <row r="22" spans="1:9" ht="55.8">
      <c r="A22" s="13"/>
      <c r="B22" s="9" t="s">
        <v>169</v>
      </c>
      <c r="C22" s="1" t="s">
        <v>170</v>
      </c>
      <c r="D22" s="12" t="s">
        <v>53</v>
      </c>
      <c r="E22" s="1" t="s">
        <v>171</v>
      </c>
      <c r="F22" s="1" t="s">
        <v>172</v>
      </c>
      <c r="G22" s="1"/>
      <c r="H22" s="1" t="s">
        <v>28</v>
      </c>
      <c r="I22" s="23"/>
    </row>
    <row r="23" spans="1:9" ht="69.599999999999994">
      <c r="A23" s="13">
        <v>2</v>
      </c>
      <c r="B23" s="9" t="s">
        <v>173</v>
      </c>
      <c r="C23" s="1" t="s">
        <v>166</v>
      </c>
      <c r="D23" s="12" t="s">
        <v>53</v>
      </c>
      <c r="E23" s="1" t="s">
        <v>174</v>
      </c>
      <c r="F23" s="1" t="s">
        <v>175</v>
      </c>
      <c r="G23" s="1"/>
      <c r="H23" s="1" t="s">
        <v>63</v>
      </c>
      <c r="I23" s="23"/>
    </row>
    <row r="24" spans="1:9" ht="124.8">
      <c r="A24" s="13">
        <v>2</v>
      </c>
      <c r="B24" s="1" t="s">
        <v>60</v>
      </c>
      <c r="C24" s="1" t="s">
        <v>176</v>
      </c>
      <c r="D24" s="12" t="s">
        <v>59</v>
      </c>
      <c r="E24" s="1" t="s">
        <v>177</v>
      </c>
      <c r="F24" s="1" t="s">
        <v>62</v>
      </c>
      <c r="G24" s="1"/>
      <c r="H24" s="1" t="s">
        <v>63</v>
      </c>
      <c r="I24" s="23"/>
    </row>
    <row r="25" spans="1:9" ht="111">
      <c r="A25" s="13">
        <v>2</v>
      </c>
      <c r="B25" s="9" t="s">
        <v>178</v>
      </c>
      <c r="C25" s="381"/>
      <c r="D25" s="12" t="s">
        <v>179</v>
      </c>
      <c r="E25" s="12" t="s">
        <v>180</v>
      </c>
      <c r="F25" s="12" t="s">
        <v>181</v>
      </c>
      <c r="G25" s="12"/>
      <c r="H25" s="1" t="s">
        <v>16</v>
      </c>
      <c r="I25" s="23"/>
    </row>
    <row r="26" spans="1:9" ht="89.25" customHeight="1">
      <c r="A26" s="13">
        <v>2</v>
      </c>
      <c r="B26" s="9" t="s">
        <v>182</v>
      </c>
      <c r="C26" s="1" t="s">
        <v>183</v>
      </c>
      <c r="D26" s="12" t="s">
        <v>184</v>
      </c>
      <c r="E26" s="12" t="s">
        <v>185</v>
      </c>
      <c r="F26" s="12" t="s">
        <v>186</v>
      </c>
      <c r="G26" s="12"/>
      <c r="H26" s="1" t="s">
        <v>16</v>
      </c>
      <c r="I26" s="23"/>
    </row>
    <row r="27" spans="1:9" ht="83.4">
      <c r="A27" s="13">
        <v>2</v>
      </c>
      <c r="B27" s="1" t="s">
        <v>187</v>
      </c>
      <c r="C27" s="1" t="s">
        <v>188</v>
      </c>
      <c r="D27" s="12" t="s">
        <v>76</v>
      </c>
      <c r="E27" s="1" t="s">
        <v>189</v>
      </c>
      <c r="F27" s="12" t="s">
        <v>190</v>
      </c>
      <c r="G27" s="12"/>
      <c r="H27" s="1" t="s">
        <v>28</v>
      </c>
      <c r="I27" s="23"/>
    </row>
    <row r="28" spans="1:9" ht="55.8">
      <c r="A28" s="13">
        <v>2</v>
      </c>
      <c r="B28" s="9" t="s">
        <v>191</v>
      </c>
      <c r="C28" s="14" t="s">
        <v>192</v>
      </c>
      <c r="D28" s="12" t="s">
        <v>81</v>
      </c>
      <c r="E28" s="1" t="s">
        <v>193</v>
      </c>
      <c r="F28" s="12" t="s">
        <v>194</v>
      </c>
      <c r="G28" s="12"/>
      <c r="H28" s="1" t="s">
        <v>28</v>
      </c>
      <c r="I28" s="23"/>
    </row>
    <row r="29" spans="1:9" ht="55.8">
      <c r="A29" s="13">
        <v>2</v>
      </c>
      <c r="B29" s="9" t="s">
        <v>195</v>
      </c>
      <c r="C29" s="1" t="s">
        <v>196</v>
      </c>
      <c r="D29" s="12" t="s">
        <v>81</v>
      </c>
      <c r="E29" s="1" t="s">
        <v>197</v>
      </c>
      <c r="F29" s="12" t="s">
        <v>198</v>
      </c>
      <c r="G29" s="12"/>
      <c r="H29" s="1" t="s">
        <v>16</v>
      </c>
      <c r="I29" s="23"/>
    </row>
    <row r="30" spans="1:9" ht="97.2">
      <c r="A30" s="13">
        <v>2</v>
      </c>
      <c r="B30" s="1" t="s">
        <v>199</v>
      </c>
      <c r="C30" s="9" t="s">
        <v>200</v>
      </c>
      <c r="D30" s="39" t="s">
        <v>18</v>
      </c>
      <c r="E30" s="1" t="s">
        <v>201</v>
      </c>
      <c r="F30" s="12" t="s">
        <v>202</v>
      </c>
      <c r="G30" s="12"/>
      <c r="H30" s="39" t="s">
        <v>63</v>
      </c>
      <c r="I30" s="54"/>
    </row>
    <row r="31" spans="1:9" ht="83.4">
      <c r="A31" s="13">
        <v>2</v>
      </c>
      <c r="B31" s="9" t="s">
        <v>203</v>
      </c>
      <c r="C31" s="9" t="s">
        <v>204</v>
      </c>
      <c r="D31" s="39" t="s">
        <v>76</v>
      </c>
      <c r="E31" s="1" t="s">
        <v>205</v>
      </c>
      <c r="F31" s="20" t="s">
        <v>206</v>
      </c>
      <c r="G31" s="20"/>
      <c r="H31" s="39" t="s">
        <v>28</v>
      </c>
      <c r="I31" s="54"/>
    </row>
    <row r="32" spans="1:9" ht="207.6">
      <c r="A32" s="13">
        <v>2</v>
      </c>
      <c r="B32" s="9" t="s">
        <v>207</v>
      </c>
      <c r="C32" s="9" t="s">
        <v>208</v>
      </c>
      <c r="D32" s="9" t="s">
        <v>18</v>
      </c>
      <c r="E32" s="9" t="s">
        <v>209</v>
      </c>
      <c r="F32" s="9" t="s">
        <v>210</v>
      </c>
      <c r="G32" s="9"/>
      <c r="H32" s="9" t="s">
        <v>63</v>
      </c>
      <c r="I32" s="23"/>
    </row>
    <row r="33" spans="1:9" ht="55.8">
      <c r="A33" s="13">
        <v>2</v>
      </c>
      <c r="B33" s="1" t="s">
        <v>211</v>
      </c>
      <c r="C33" s="9" t="s">
        <v>212</v>
      </c>
      <c r="D33" s="9" t="s">
        <v>18</v>
      </c>
      <c r="E33" s="9" t="s">
        <v>213</v>
      </c>
      <c r="F33" s="9" t="s">
        <v>214</v>
      </c>
      <c r="G33" s="9"/>
      <c r="H33" s="9" t="s">
        <v>63</v>
      </c>
      <c r="I33" s="23"/>
    </row>
    <row r="34" spans="1:9" ht="55.8">
      <c r="A34" s="13">
        <v>2</v>
      </c>
      <c r="B34" s="9" t="s">
        <v>215</v>
      </c>
      <c r="C34" s="9" t="s">
        <v>216</v>
      </c>
      <c r="D34" s="9" t="s">
        <v>53</v>
      </c>
      <c r="E34" s="9" t="s">
        <v>217</v>
      </c>
      <c r="F34" s="9" t="s">
        <v>218</v>
      </c>
      <c r="G34" s="9"/>
      <c r="H34" s="9" t="s">
        <v>16</v>
      </c>
      <c r="I34" s="23"/>
    </row>
    <row r="35" spans="1:9" ht="42">
      <c r="A35" s="217">
        <v>2</v>
      </c>
      <c r="B35" s="203" t="s">
        <v>219</v>
      </c>
      <c r="C35" s="203" t="s">
        <v>212</v>
      </c>
      <c r="D35" s="203" t="s">
        <v>18</v>
      </c>
      <c r="E35" s="203" t="s">
        <v>220</v>
      </c>
      <c r="F35" s="203" t="s">
        <v>221</v>
      </c>
      <c r="G35" s="203"/>
      <c r="H35" s="203" t="s">
        <v>16</v>
      </c>
      <c r="I35" s="281"/>
    </row>
    <row r="36" spans="1:9" ht="111">
      <c r="A36" s="17">
        <v>2</v>
      </c>
      <c r="B36" s="9" t="s">
        <v>222</v>
      </c>
      <c r="C36" s="9" t="s">
        <v>223</v>
      </c>
      <c r="D36" s="9" t="s">
        <v>33</v>
      </c>
      <c r="E36" s="9" t="s">
        <v>224</v>
      </c>
      <c r="F36" s="9" t="s">
        <v>225</v>
      </c>
      <c r="G36" s="9"/>
      <c r="H36" s="9" t="s">
        <v>28</v>
      </c>
      <c r="I36" s="281"/>
    </row>
    <row r="37" spans="1:9" ht="153" thickBot="1">
      <c r="A37" s="280">
        <v>2</v>
      </c>
      <c r="B37" s="52" t="s">
        <v>226</v>
      </c>
      <c r="C37" s="52" t="s">
        <v>227</v>
      </c>
      <c r="D37" s="52" t="s">
        <v>33</v>
      </c>
      <c r="E37" s="52" t="s">
        <v>228</v>
      </c>
      <c r="F37" s="52" t="s">
        <v>229</v>
      </c>
      <c r="G37" s="52"/>
      <c r="H37" s="52" t="s">
        <v>28</v>
      </c>
      <c r="I37" s="282"/>
    </row>
    <row r="38" spans="1:9">
      <c r="A38" s="17"/>
      <c r="B38" s="9"/>
      <c r="C38" s="9"/>
      <c r="D38" s="9"/>
      <c r="E38" s="9"/>
      <c r="F38" s="9"/>
      <c r="G38" s="9"/>
      <c r="H38" s="9"/>
      <c r="I38" s="9"/>
    </row>
    <row r="39" spans="1:9">
      <c r="A39" s="17"/>
      <c r="B39" s="9"/>
      <c r="C39" s="9"/>
      <c r="D39" s="9"/>
      <c r="E39" s="9"/>
      <c r="F39" s="9"/>
      <c r="G39" s="9"/>
      <c r="H39" s="9"/>
      <c r="I39" s="9"/>
    </row>
    <row r="40" spans="1:9">
      <c r="A40" s="17"/>
      <c r="B40" s="9"/>
      <c r="C40" s="9"/>
      <c r="D40" s="9"/>
      <c r="E40" s="9"/>
      <c r="F40" s="9"/>
      <c r="G40" s="9"/>
      <c r="H40" s="9"/>
      <c r="I40" s="9"/>
    </row>
    <row r="41" spans="1:9">
      <c r="A41" s="17"/>
      <c r="B41" s="9"/>
      <c r="C41" s="9"/>
      <c r="D41" s="9"/>
      <c r="E41" s="9"/>
      <c r="F41" s="9"/>
      <c r="G41" s="9"/>
      <c r="H41" s="9"/>
      <c r="I41" s="9"/>
    </row>
    <row r="42" spans="1:9">
      <c r="A42" s="17"/>
      <c r="B42" s="9"/>
      <c r="C42" s="9"/>
      <c r="D42" s="9"/>
      <c r="E42" s="9"/>
      <c r="F42" s="9"/>
      <c r="G42" s="9"/>
      <c r="H42" s="9"/>
      <c r="I42" s="9"/>
    </row>
    <row r="43" spans="1:9">
      <c r="A43" s="17"/>
      <c r="B43" s="9"/>
      <c r="C43" s="9"/>
      <c r="D43" s="9"/>
      <c r="E43" s="9"/>
      <c r="F43" s="9"/>
      <c r="G43" s="9"/>
      <c r="H43" s="9"/>
      <c r="I43" s="9"/>
    </row>
    <row r="44" spans="1:9">
      <c r="A44" s="17"/>
      <c r="B44" s="9"/>
      <c r="C44" s="9"/>
      <c r="D44" s="9"/>
      <c r="E44" s="9"/>
      <c r="F44" s="9"/>
      <c r="G44" s="9"/>
      <c r="H44" s="9"/>
      <c r="I44" s="9"/>
    </row>
    <row r="45" spans="1:9">
      <c r="A45" s="17"/>
      <c r="B45" s="9"/>
      <c r="C45" s="9"/>
      <c r="D45" s="9"/>
      <c r="E45" s="9"/>
      <c r="F45" s="9"/>
      <c r="G45" s="9"/>
      <c r="H45" s="9"/>
      <c r="I45" s="9"/>
    </row>
    <row r="46" spans="1:9">
      <c r="A46" s="17"/>
      <c r="B46" s="9"/>
      <c r="C46" s="9"/>
      <c r="D46" s="9"/>
      <c r="E46" s="9"/>
      <c r="F46" s="9"/>
      <c r="G46" s="9"/>
      <c r="H46" s="9"/>
      <c r="I46" s="9"/>
    </row>
    <row r="47" spans="1:9">
      <c r="A47" s="17"/>
      <c r="B47" s="9"/>
      <c r="C47" s="9"/>
      <c r="D47" s="9"/>
      <c r="E47" s="9"/>
      <c r="F47" s="9"/>
      <c r="G47" s="9"/>
      <c r="H47" s="9"/>
      <c r="I47" s="9"/>
    </row>
    <row r="48" spans="1:9">
      <c r="A48" s="17"/>
      <c r="B48" s="9"/>
      <c r="C48" s="9"/>
      <c r="D48" s="9"/>
      <c r="E48" s="9"/>
      <c r="F48" s="9"/>
      <c r="G48" s="9"/>
      <c r="H48" s="9"/>
      <c r="I48" s="9"/>
    </row>
    <row r="49" spans="1:9">
      <c r="A49" s="17"/>
      <c r="B49" s="9"/>
      <c r="C49" s="9"/>
      <c r="D49" s="9"/>
      <c r="E49" s="9"/>
      <c r="F49" s="9"/>
      <c r="G49" s="9"/>
      <c r="H49" s="9"/>
      <c r="I49" s="9"/>
    </row>
    <row r="50" spans="1:9">
      <c r="A50" s="17"/>
      <c r="B50" s="9"/>
      <c r="C50" s="9"/>
      <c r="D50" s="9"/>
      <c r="E50" s="9"/>
      <c r="F50" s="9"/>
      <c r="G50" s="9"/>
      <c r="H50" s="9"/>
      <c r="I50" s="9"/>
    </row>
    <row r="51" spans="1:9">
      <c r="A51" s="17"/>
      <c r="B51" s="9"/>
      <c r="C51" s="9"/>
      <c r="D51" s="9"/>
      <c r="E51" s="9"/>
      <c r="F51" s="9"/>
      <c r="G51" s="9"/>
      <c r="H51" s="9"/>
      <c r="I51" s="9"/>
    </row>
    <row r="52" spans="1:9">
      <c r="A52" s="17"/>
      <c r="B52" s="9"/>
      <c r="C52" s="9"/>
      <c r="D52" s="9"/>
      <c r="E52" s="9"/>
      <c r="F52" s="9"/>
      <c r="G52" s="9"/>
      <c r="H52" s="9"/>
      <c r="I52" s="9"/>
    </row>
    <row r="53" spans="1:9">
      <c r="A53" s="17"/>
      <c r="B53" s="9"/>
      <c r="C53" s="9"/>
      <c r="D53" s="9"/>
      <c r="E53" s="9"/>
      <c r="F53" s="9"/>
      <c r="G53" s="9"/>
      <c r="H53" s="9"/>
      <c r="I53" s="9"/>
    </row>
    <row r="54" spans="1:9">
      <c r="A54" s="17"/>
      <c r="B54" s="9"/>
      <c r="C54" s="9"/>
      <c r="D54" s="9"/>
      <c r="E54" s="9"/>
      <c r="F54" s="9"/>
      <c r="G54" s="9"/>
      <c r="H54" s="9"/>
      <c r="I54" s="9"/>
    </row>
    <row r="55" spans="1:9">
      <c r="A55" s="17"/>
      <c r="B55" s="9"/>
      <c r="C55" s="9"/>
      <c r="D55" s="9"/>
      <c r="E55" s="9"/>
      <c r="F55" s="9"/>
      <c r="G55" s="9"/>
      <c r="H55" s="9"/>
      <c r="I55" s="9"/>
    </row>
    <row r="56" spans="1:9">
      <c r="A56" s="17"/>
      <c r="B56" s="9"/>
      <c r="C56" s="9"/>
      <c r="D56" s="9"/>
      <c r="E56" s="9"/>
      <c r="F56" s="9"/>
      <c r="G56" s="9"/>
      <c r="H56" s="9"/>
      <c r="I56" s="9"/>
    </row>
    <row r="57" spans="1:9">
      <c r="A57" s="17"/>
      <c r="B57" s="9"/>
      <c r="C57" s="9"/>
      <c r="D57" s="9"/>
      <c r="E57" s="9"/>
      <c r="F57" s="9"/>
      <c r="G57" s="9"/>
      <c r="H57" s="9"/>
      <c r="I57" s="9"/>
    </row>
    <row r="58" spans="1:9">
      <c r="A58" s="17"/>
      <c r="B58" s="9"/>
      <c r="C58" s="9"/>
      <c r="D58" s="9"/>
      <c r="E58" s="9"/>
      <c r="F58" s="9"/>
      <c r="G58" s="9"/>
      <c r="H58" s="9"/>
      <c r="I58" s="9"/>
    </row>
    <row r="59" spans="1:9">
      <c r="A59" s="17"/>
      <c r="B59" s="9"/>
      <c r="C59" s="9"/>
      <c r="D59" s="9"/>
      <c r="E59" s="9"/>
      <c r="F59" s="9"/>
      <c r="G59" s="9"/>
      <c r="H59" s="9"/>
      <c r="I59" s="9"/>
    </row>
  </sheetData>
  <mergeCells count="1">
    <mergeCell ref="A2:I2"/>
  </mergeCells>
  <hyperlinks>
    <hyperlink ref="G5" r:id="rId1" xr:uid="{BD0672FA-A1F2-4C43-87F8-1CC4F6D63C50}"/>
    <hyperlink ref="G7" location="'Tables'!AA1" display="Table 4.2" xr:uid="{85D95674-4AFE-4F0B-9C35-6C8A9DB51CFF}"/>
    <hyperlink ref="G9" location="'Tables'!B1" display="Figure 1" xr:uid="{F21EA500-DCD4-4A81-955B-D41F0E20672D}"/>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5AB31-EB6D-4D5C-B72C-7A4A4BBDB77D}">
  <dimension ref="A1:K59"/>
  <sheetViews>
    <sheetView topLeftCell="A39" zoomScale="90" zoomScaleNormal="70" workbookViewId="0">
      <selection activeCell="C20" sqref="C20"/>
    </sheetView>
  </sheetViews>
  <sheetFormatPr defaultColWidth="8.88671875" defaultRowHeight="14.4"/>
  <cols>
    <col min="1" max="1" width="8.88671875" style="58"/>
    <col min="4" max="4" width="12.109375" style="38" customWidth="1"/>
    <col min="5" max="5" width="38" style="38" customWidth="1"/>
    <col min="6" max="6" width="46.6640625" style="38" customWidth="1"/>
    <col min="7" max="7" width="28.44140625" style="38" customWidth="1"/>
    <col min="8" max="8" width="18.44140625" customWidth="1"/>
    <col min="9" max="9" width="25" bestFit="1" customWidth="1"/>
    <col min="10" max="10" width="24.44140625" customWidth="1"/>
  </cols>
  <sheetData>
    <row r="1" spans="1:10" ht="18.899999999999999" customHeight="1">
      <c r="A1" s="4" t="s">
        <v>0</v>
      </c>
      <c r="B1" s="5" t="s">
        <v>1</v>
      </c>
      <c r="C1" s="5" t="s">
        <v>2</v>
      </c>
      <c r="D1" s="5" t="s">
        <v>86</v>
      </c>
      <c r="E1" s="5" t="s">
        <v>4</v>
      </c>
      <c r="F1" s="5" t="s">
        <v>5</v>
      </c>
      <c r="G1" s="5" t="s">
        <v>6</v>
      </c>
      <c r="H1" s="7" t="s">
        <v>7</v>
      </c>
      <c r="I1" s="7" t="s">
        <v>9</v>
      </c>
    </row>
    <row r="2" spans="1:10" ht="15" thickBot="1">
      <c r="A2" s="395" t="s">
        <v>230</v>
      </c>
      <c r="B2" s="395"/>
      <c r="C2" s="395"/>
      <c r="D2" s="395"/>
      <c r="E2" s="395"/>
      <c r="F2" s="395"/>
      <c r="G2" s="395"/>
      <c r="H2" s="395"/>
      <c r="I2" s="395"/>
    </row>
    <row r="3" spans="1:10" ht="55.8">
      <c r="A3" s="364">
        <v>2</v>
      </c>
      <c r="B3" s="324" t="s">
        <v>231</v>
      </c>
      <c r="C3" s="372"/>
      <c r="D3" s="330" t="s">
        <v>11</v>
      </c>
      <c r="E3" s="324" t="s">
        <v>232</v>
      </c>
      <c r="F3" s="321" t="s">
        <v>233</v>
      </c>
      <c r="G3" s="312"/>
      <c r="H3" s="311" t="s">
        <v>16</v>
      </c>
      <c r="I3" s="313"/>
    </row>
    <row r="4" spans="1:10" ht="69.599999999999994">
      <c r="A4" s="365">
        <v>2</v>
      </c>
      <c r="B4" s="325" t="s">
        <v>234</v>
      </c>
      <c r="C4" s="373"/>
      <c r="D4" s="331" t="s">
        <v>18</v>
      </c>
      <c r="E4" s="325" t="s">
        <v>235</v>
      </c>
      <c r="F4" s="217" t="s">
        <v>236</v>
      </c>
      <c r="G4" s="289" t="s">
        <v>99</v>
      </c>
      <c r="H4" s="203" t="s">
        <v>16</v>
      </c>
      <c r="I4" s="43"/>
    </row>
    <row r="5" spans="1:10" ht="55.8">
      <c r="A5" s="365">
        <v>2</v>
      </c>
      <c r="B5" s="325" t="s">
        <v>237</v>
      </c>
      <c r="C5" s="373"/>
      <c r="D5" s="331" t="s">
        <v>11</v>
      </c>
      <c r="E5" s="325" t="s">
        <v>238</v>
      </c>
      <c r="F5" s="217" t="s">
        <v>239</v>
      </c>
      <c r="G5" s="289" t="s">
        <v>240</v>
      </c>
      <c r="H5" s="203" t="s">
        <v>16</v>
      </c>
      <c r="I5" s="43"/>
    </row>
    <row r="6" spans="1:10" ht="55.8">
      <c r="A6" s="365">
        <v>2</v>
      </c>
      <c r="B6" s="325" t="s">
        <v>241</v>
      </c>
      <c r="C6" s="373"/>
      <c r="D6" s="331" t="s">
        <v>242</v>
      </c>
      <c r="E6" s="325" t="s">
        <v>243</v>
      </c>
      <c r="F6" s="217" t="s">
        <v>244</v>
      </c>
      <c r="G6" s="223"/>
      <c r="H6" s="203" t="s">
        <v>70</v>
      </c>
      <c r="I6" s="43"/>
    </row>
    <row r="7" spans="1:10" ht="69.599999999999994">
      <c r="A7" s="366">
        <v>2</v>
      </c>
      <c r="B7" s="325" t="s">
        <v>245</v>
      </c>
      <c r="C7" s="217" t="s">
        <v>246</v>
      </c>
      <c r="D7" s="332" t="s">
        <v>18</v>
      </c>
      <c r="E7" s="218" t="s">
        <v>247</v>
      </c>
      <c r="F7" s="217" t="s">
        <v>248</v>
      </c>
      <c r="G7" s="217"/>
      <c r="H7" s="217" t="s">
        <v>16</v>
      </c>
      <c r="I7" s="43"/>
    </row>
    <row r="8" spans="1:10" ht="55.8">
      <c r="A8" s="366">
        <v>2</v>
      </c>
      <c r="B8" s="325" t="s">
        <v>249</v>
      </c>
      <c r="C8" s="246"/>
      <c r="D8" s="332" t="s">
        <v>18</v>
      </c>
      <c r="E8" s="218" t="s">
        <v>250</v>
      </c>
      <c r="F8" s="218" t="s">
        <v>251</v>
      </c>
      <c r="G8" s="218"/>
      <c r="H8" s="217" t="s">
        <v>16</v>
      </c>
      <c r="I8" s="43"/>
      <c r="J8" s="38"/>
    </row>
    <row r="9" spans="1:10" ht="69.599999999999994">
      <c r="A9" s="365">
        <v>2</v>
      </c>
      <c r="B9" s="325" t="s">
        <v>252</v>
      </c>
      <c r="C9" s="373"/>
      <c r="D9" s="331" t="s">
        <v>23</v>
      </c>
      <c r="E9" s="325" t="s">
        <v>253</v>
      </c>
      <c r="F9" s="325" t="s">
        <v>254</v>
      </c>
      <c r="G9" s="203"/>
      <c r="H9" s="203" t="s">
        <v>63</v>
      </c>
      <c r="I9" s="43"/>
    </row>
    <row r="10" spans="1:10" ht="28.2">
      <c r="A10" s="365">
        <v>2</v>
      </c>
      <c r="B10" s="325" t="s">
        <v>255</v>
      </c>
      <c r="C10" s="373"/>
      <c r="D10" s="331" t="s">
        <v>23</v>
      </c>
      <c r="E10" s="325" t="s">
        <v>256</v>
      </c>
      <c r="F10" s="325" t="s">
        <v>257</v>
      </c>
      <c r="G10" s="203"/>
      <c r="H10" s="203" t="s">
        <v>258</v>
      </c>
      <c r="I10" s="43"/>
      <c r="J10" s="9"/>
    </row>
    <row r="11" spans="1:10" ht="69.599999999999994">
      <c r="A11" s="365">
        <v>2</v>
      </c>
      <c r="B11" s="325" t="s">
        <v>259</v>
      </c>
      <c r="C11" s="373"/>
      <c r="D11" s="331" t="s">
        <v>29</v>
      </c>
      <c r="E11" s="325" t="s">
        <v>260</v>
      </c>
      <c r="F11" s="325" t="s">
        <v>261</v>
      </c>
      <c r="G11" s="203"/>
      <c r="H11" s="203" t="s">
        <v>63</v>
      </c>
      <c r="I11" s="140"/>
    </row>
    <row r="12" spans="1:10" ht="28.2">
      <c r="A12" s="365">
        <v>2</v>
      </c>
      <c r="B12" s="325" t="s">
        <v>262</v>
      </c>
      <c r="C12" s="373"/>
      <c r="D12" s="331" t="s">
        <v>29</v>
      </c>
      <c r="E12" s="325" t="s">
        <v>263</v>
      </c>
      <c r="F12" s="325" t="s">
        <v>257</v>
      </c>
      <c r="G12" s="203"/>
      <c r="H12" s="203" t="s">
        <v>258</v>
      </c>
      <c r="I12" s="43"/>
      <c r="J12" s="9"/>
    </row>
    <row r="13" spans="1:10" ht="83.4">
      <c r="A13" s="365">
        <v>2</v>
      </c>
      <c r="B13" s="325" t="s">
        <v>264</v>
      </c>
      <c r="C13" s="373"/>
      <c r="D13" s="331" t="s">
        <v>33</v>
      </c>
      <c r="E13" s="325" t="s">
        <v>265</v>
      </c>
      <c r="F13" s="325" t="s">
        <v>266</v>
      </c>
      <c r="G13" s="203"/>
      <c r="H13" s="203" t="s">
        <v>63</v>
      </c>
      <c r="I13" s="43"/>
    </row>
    <row r="14" spans="1:10" ht="55.8">
      <c r="A14" s="365">
        <v>2</v>
      </c>
      <c r="B14" s="325" t="s">
        <v>267</v>
      </c>
      <c r="C14" s="373"/>
      <c r="D14" s="331" t="s">
        <v>40</v>
      </c>
      <c r="E14" s="325" t="s">
        <v>268</v>
      </c>
      <c r="F14" s="217" t="s">
        <v>269</v>
      </c>
      <c r="G14" s="217"/>
      <c r="H14" s="203" t="s">
        <v>28</v>
      </c>
      <c r="I14" s="43"/>
    </row>
    <row r="15" spans="1:10" ht="55.8">
      <c r="A15" s="365">
        <v>2</v>
      </c>
      <c r="B15" s="325" t="s">
        <v>270</v>
      </c>
      <c r="C15" s="373"/>
      <c r="D15" s="331" t="s">
        <v>45</v>
      </c>
      <c r="E15" s="325" t="s">
        <v>271</v>
      </c>
      <c r="F15" s="325" t="s">
        <v>272</v>
      </c>
      <c r="G15" s="203"/>
      <c r="H15" s="203" t="s">
        <v>28</v>
      </c>
      <c r="I15" s="43"/>
    </row>
    <row r="16" spans="1:10" ht="55.8">
      <c r="A16" s="365">
        <v>2</v>
      </c>
      <c r="B16" s="325" t="s">
        <v>273</v>
      </c>
      <c r="C16" s="373"/>
      <c r="D16" s="331" t="s">
        <v>49</v>
      </c>
      <c r="E16" s="325" t="s">
        <v>274</v>
      </c>
      <c r="F16" s="325" t="s">
        <v>275</v>
      </c>
      <c r="G16" s="203"/>
      <c r="H16" s="203" t="s">
        <v>28</v>
      </c>
      <c r="I16" s="43"/>
    </row>
    <row r="17" spans="1:11" ht="55.8">
      <c r="A17" s="366">
        <v>2</v>
      </c>
      <c r="B17" s="325" t="s">
        <v>276</v>
      </c>
      <c r="C17" s="217" t="s">
        <v>277</v>
      </c>
      <c r="D17" s="332" t="s">
        <v>53</v>
      </c>
      <c r="E17" s="218" t="s">
        <v>278</v>
      </c>
      <c r="F17" s="217" t="s">
        <v>279</v>
      </c>
      <c r="G17" s="217"/>
      <c r="H17" s="217" t="s">
        <v>28</v>
      </c>
      <c r="I17" s="43"/>
    </row>
    <row r="18" spans="1:11" ht="55.8">
      <c r="A18" s="366">
        <v>2</v>
      </c>
      <c r="B18" s="325" t="s">
        <v>280</v>
      </c>
      <c r="C18" s="217" t="s">
        <v>281</v>
      </c>
      <c r="D18" s="332" t="s">
        <v>53</v>
      </c>
      <c r="E18" s="218" t="s">
        <v>282</v>
      </c>
      <c r="F18" s="217" t="s">
        <v>283</v>
      </c>
      <c r="G18" s="217"/>
      <c r="H18" s="217" t="s">
        <v>28</v>
      </c>
      <c r="I18" s="43"/>
    </row>
    <row r="19" spans="1:11" ht="42">
      <c r="A19" s="366">
        <v>2</v>
      </c>
      <c r="B19" s="325" t="s">
        <v>284</v>
      </c>
      <c r="C19" s="217" t="s">
        <v>285</v>
      </c>
      <c r="D19" s="332" t="s">
        <v>53</v>
      </c>
      <c r="E19" s="218" t="s">
        <v>286</v>
      </c>
      <c r="F19" s="217" t="s">
        <v>287</v>
      </c>
      <c r="G19" s="217"/>
      <c r="H19" s="217" t="s">
        <v>28</v>
      </c>
      <c r="I19" s="43"/>
    </row>
    <row r="20" spans="1:11" ht="42">
      <c r="A20" s="366">
        <v>2</v>
      </c>
      <c r="B20" s="325" t="s">
        <v>288</v>
      </c>
      <c r="C20" s="246"/>
      <c r="D20" s="332" t="s">
        <v>53</v>
      </c>
      <c r="E20" s="218" t="s">
        <v>289</v>
      </c>
      <c r="F20" s="217" t="s">
        <v>290</v>
      </c>
      <c r="G20" s="217"/>
      <c r="H20" s="217" t="s">
        <v>16</v>
      </c>
      <c r="I20" s="43"/>
    </row>
    <row r="21" spans="1:11" ht="55.8">
      <c r="A21" s="366">
        <v>2</v>
      </c>
      <c r="B21" s="325" t="s">
        <v>291</v>
      </c>
      <c r="C21" s="217" t="s">
        <v>292</v>
      </c>
      <c r="D21" s="332" t="s">
        <v>53</v>
      </c>
      <c r="E21" s="218" t="s">
        <v>293</v>
      </c>
      <c r="F21" s="217" t="s">
        <v>294</v>
      </c>
      <c r="G21" s="217"/>
      <c r="H21" s="217" t="s">
        <v>70</v>
      </c>
      <c r="I21" s="43"/>
      <c r="J21" s="1"/>
    </row>
    <row r="22" spans="1:11" ht="55.8">
      <c r="A22" s="366">
        <v>2</v>
      </c>
      <c r="B22" s="325" t="s">
        <v>295</v>
      </c>
      <c r="C22" s="217" t="s">
        <v>296</v>
      </c>
      <c r="D22" s="332" t="s">
        <v>11</v>
      </c>
      <c r="E22" s="217" t="s">
        <v>297</v>
      </c>
      <c r="F22" s="217" t="s">
        <v>298</v>
      </c>
      <c r="G22" s="217"/>
      <c r="H22" s="217" t="s">
        <v>70</v>
      </c>
      <c r="I22" s="43"/>
      <c r="J22" s="1"/>
    </row>
    <row r="23" spans="1:11" ht="42">
      <c r="A23" s="366">
        <v>2</v>
      </c>
      <c r="B23" s="325" t="s">
        <v>299</v>
      </c>
      <c r="C23" s="217" t="s">
        <v>300</v>
      </c>
      <c r="D23" s="332" t="s">
        <v>59</v>
      </c>
      <c r="E23" s="218" t="s">
        <v>301</v>
      </c>
      <c r="F23" s="217" t="s">
        <v>302</v>
      </c>
      <c r="G23" s="217"/>
      <c r="H23" s="217" t="s">
        <v>63</v>
      </c>
      <c r="I23" s="43"/>
    </row>
    <row r="24" spans="1:11" ht="28.2">
      <c r="A24" s="366">
        <v>2</v>
      </c>
      <c r="B24" s="325" t="s">
        <v>303</v>
      </c>
      <c r="C24" s="374"/>
      <c r="D24" s="333" t="s">
        <v>59</v>
      </c>
      <c r="E24" s="217" t="s">
        <v>304</v>
      </c>
      <c r="F24" s="325"/>
      <c r="G24" s="314"/>
      <c r="H24" s="323" t="s">
        <v>112</v>
      </c>
      <c r="I24" s="43"/>
    </row>
    <row r="25" spans="1:11" ht="42">
      <c r="A25" s="366">
        <v>2</v>
      </c>
      <c r="B25" s="325" t="s">
        <v>305</v>
      </c>
      <c r="C25" s="375"/>
      <c r="D25" s="332" t="s">
        <v>65</v>
      </c>
      <c r="E25" s="217" t="s">
        <v>306</v>
      </c>
      <c r="F25" s="217" t="s">
        <v>307</v>
      </c>
      <c r="G25" s="223"/>
      <c r="H25" s="284" t="s">
        <v>63</v>
      </c>
      <c r="I25" s="315"/>
    </row>
    <row r="26" spans="1:11" ht="42">
      <c r="A26" s="366">
        <v>2</v>
      </c>
      <c r="B26" s="325" t="s">
        <v>308</v>
      </c>
      <c r="C26" s="246"/>
      <c r="D26" s="332" t="s">
        <v>18</v>
      </c>
      <c r="E26" s="218" t="s">
        <v>309</v>
      </c>
      <c r="F26" s="217" t="s">
        <v>310</v>
      </c>
      <c r="G26" s="223"/>
      <c r="H26" s="217" t="s">
        <v>70</v>
      </c>
      <c r="I26" s="43"/>
      <c r="J26" s="38"/>
    </row>
    <row r="27" spans="1:11" ht="55.8">
      <c r="A27" s="366">
        <v>2</v>
      </c>
      <c r="B27" s="325" t="s">
        <v>311</v>
      </c>
      <c r="C27" s="246"/>
      <c r="D27" s="332" t="s">
        <v>53</v>
      </c>
      <c r="E27" s="218" t="s">
        <v>312</v>
      </c>
      <c r="F27" s="217" t="s">
        <v>313</v>
      </c>
      <c r="G27" s="223"/>
      <c r="H27" s="217" t="s">
        <v>70</v>
      </c>
      <c r="I27" s="43"/>
      <c r="J27" s="38"/>
    </row>
    <row r="28" spans="1:11" ht="55.8">
      <c r="A28" s="366">
        <v>2</v>
      </c>
      <c r="B28" s="325" t="s">
        <v>314</v>
      </c>
      <c r="C28" s="246"/>
      <c r="D28" s="332" t="s">
        <v>18</v>
      </c>
      <c r="E28" s="218" t="s">
        <v>315</v>
      </c>
      <c r="F28" s="217" t="s">
        <v>316</v>
      </c>
      <c r="G28" s="223"/>
      <c r="H28" s="217" t="s">
        <v>70</v>
      </c>
      <c r="I28" s="43"/>
    </row>
    <row r="29" spans="1:11" ht="49.95" customHeight="1">
      <c r="A29" s="366">
        <v>2</v>
      </c>
      <c r="B29" s="325" t="s">
        <v>317</v>
      </c>
      <c r="C29" s="246"/>
      <c r="D29" s="332" t="s">
        <v>18</v>
      </c>
      <c r="E29" s="217" t="s">
        <v>318</v>
      </c>
      <c r="F29" s="217" t="s">
        <v>319</v>
      </c>
      <c r="G29" s="223"/>
      <c r="H29" s="217"/>
      <c r="I29" s="43"/>
    </row>
    <row r="30" spans="1:11" ht="28.8">
      <c r="A30" s="366">
        <v>2</v>
      </c>
      <c r="B30" s="325" t="s">
        <v>320</v>
      </c>
      <c r="C30" s="246"/>
      <c r="D30" s="332" t="s">
        <v>18</v>
      </c>
      <c r="E30" s="217" t="s">
        <v>321</v>
      </c>
      <c r="F30" s="217" t="s">
        <v>322</v>
      </c>
      <c r="G30" s="223"/>
      <c r="H30" s="217" t="s">
        <v>70</v>
      </c>
      <c r="I30" s="43"/>
      <c r="J30" s="38"/>
      <c r="K30" s="222"/>
    </row>
    <row r="31" spans="1:11" ht="42">
      <c r="A31" s="366">
        <v>2</v>
      </c>
      <c r="B31" s="325" t="s">
        <v>323</v>
      </c>
      <c r="C31" s="246"/>
      <c r="D31" s="332" t="s">
        <v>18</v>
      </c>
      <c r="E31" s="217" t="s">
        <v>324</v>
      </c>
      <c r="F31" s="217" t="s">
        <v>325</v>
      </c>
      <c r="G31" s="223"/>
      <c r="H31" s="217" t="s">
        <v>16</v>
      </c>
      <c r="I31" s="43"/>
    </row>
    <row r="32" spans="1:11" ht="69.599999999999994">
      <c r="A32" s="366">
        <v>2</v>
      </c>
      <c r="B32" s="325" t="s">
        <v>326</v>
      </c>
      <c r="C32" s="373"/>
      <c r="D32" s="331" t="s">
        <v>53</v>
      </c>
      <c r="E32" s="325" t="s">
        <v>327</v>
      </c>
      <c r="F32" s="217" t="s">
        <v>328</v>
      </c>
      <c r="G32" s="217"/>
      <c r="H32" s="203" t="s">
        <v>16</v>
      </c>
      <c r="I32" s="43"/>
      <c r="J32" s="9"/>
    </row>
    <row r="33" spans="1:10" ht="83.4">
      <c r="A33" s="366">
        <v>2</v>
      </c>
      <c r="B33" s="325" t="s">
        <v>329</v>
      </c>
      <c r="C33" s="373"/>
      <c r="D33" s="331" t="s">
        <v>53</v>
      </c>
      <c r="E33" s="325" t="s">
        <v>330</v>
      </c>
      <c r="F33" s="217" t="s">
        <v>331</v>
      </c>
      <c r="G33" s="217"/>
      <c r="H33" s="203" t="s">
        <v>16</v>
      </c>
      <c r="I33" s="43"/>
      <c r="J33" s="9"/>
    </row>
    <row r="34" spans="1:10" ht="69.599999999999994">
      <c r="A34" s="366">
        <v>2</v>
      </c>
      <c r="B34" s="325" t="s">
        <v>332</v>
      </c>
      <c r="C34" s="373"/>
      <c r="D34" s="331" t="s">
        <v>53</v>
      </c>
      <c r="E34" s="325" t="s">
        <v>333</v>
      </c>
      <c r="F34" s="217" t="s">
        <v>334</v>
      </c>
      <c r="G34" s="217"/>
      <c r="H34" s="203" t="s">
        <v>16</v>
      </c>
      <c r="I34" s="43"/>
      <c r="J34" s="9"/>
    </row>
    <row r="35" spans="1:10" ht="55.8">
      <c r="A35" s="366">
        <v>2</v>
      </c>
      <c r="B35" s="325" t="s">
        <v>335</v>
      </c>
      <c r="C35" s="373"/>
      <c r="D35" s="331" t="s">
        <v>53</v>
      </c>
      <c r="E35" s="325" t="s">
        <v>336</v>
      </c>
      <c r="F35" s="217" t="s">
        <v>337</v>
      </c>
      <c r="G35" s="217"/>
      <c r="H35" s="203" t="s">
        <v>16</v>
      </c>
      <c r="I35" s="43"/>
      <c r="J35" s="9"/>
    </row>
    <row r="36" spans="1:10" ht="69.599999999999994">
      <c r="A36" s="366">
        <v>2</v>
      </c>
      <c r="B36" s="325" t="s">
        <v>338</v>
      </c>
      <c r="C36" s="325" t="s">
        <v>216</v>
      </c>
      <c r="D36" s="331" t="s">
        <v>53</v>
      </c>
      <c r="E36" s="325" t="s">
        <v>339</v>
      </c>
      <c r="F36" s="217" t="s">
        <v>340</v>
      </c>
      <c r="G36" s="217"/>
      <c r="H36" s="203" t="s">
        <v>16</v>
      </c>
      <c r="I36" s="43"/>
      <c r="J36" s="9"/>
    </row>
    <row r="37" spans="1:10" ht="55.8">
      <c r="A37" s="366">
        <v>2</v>
      </c>
      <c r="B37" s="325" t="s">
        <v>341</v>
      </c>
      <c r="C37" s="246"/>
      <c r="D37" s="332" t="s">
        <v>59</v>
      </c>
      <c r="E37" s="316" t="s">
        <v>342</v>
      </c>
      <c r="F37" s="217" t="s">
        <v>343</v>
      </c>
      <c r="G37" s="223"/>
      <c r="H37" s="217" t="s">
        <v>344</v>
      </c>
      <c r="I37" s="43"/>
    </row>
    <row r="38" spans="1:10" ht="42">
      <c r="A38" s="366">
        <v>2</v>
      </c>
      <c r="B38" s="325" t="s">
        <v>345</v>
      </c>
      <c r="C38" s="217" t="s">
        <v>346</v>
      </c>
      <c r="D38" s="332" t="s">
        <v>81</v>
      </c>
      <c r="E38" s="325" t="s">
        <v>347</v>
      </c>
      <c r="F38" s="217" t="s">
        <v>348</v>
      </c>
      <c r="G38" s="217"/>
      <c r="H38" s="217" t="s">
        <v>349</v>
      </c>
      <c r="I38" s="43"/>
      <c r="J38" s="38"/>
    </row>
    <row r="39" spans="1:10" ht="42">
      <c r="A39" s="366">
        <v>2</v>
      </c>
      <c r="B39" s="326" t="s">
        <v>350</v>
      </c>
      <c r="C39" s="217" t="s">
        <v>346</v>
      </c>
      <c r="D39" s="334" t="s">
        <v>76</v>
      </c>
      <c r="E39" s="326" t="s">
        <v>351</v>
      </c>
      <c r="F39" s="2" t="s">
        <v>352</v>
      </c>
      <c r="G39" s="2"/>
      <c r="H39" s="2" t="s">
        <v>349</v>
      </c>
      <c r="I39" s="45"/>
    </row>
    <row r="40" spans="1:10" ht="27.6">
      <c r="A40" s="96" t="s">
        <v>0</v>
      </c>
      <c r="B40" s="97" t="s">
        <v>1</v>
      </c>
      <c r="C40" s="98" t="s">
        <v>2</v>
      </c>
      <c r="D40" s="97" t="s">
        <v>86</v>
      </c>
      <c r="E40" s="327" t="s">
        <v>4</v>
      </c>
      <c r="F40" s="327" t="s">
        <v>5</v>
      </c>
      <c r="G40" s="97" t="s">
        <v>6</v>
      </c>
      <c r="H40" s="97" t="s">
        <v>7</v>
      </c>
      <c r="I40" s="100" t="s">
        <v>9</v>
      </c>
    </row>
    <row r="41" spans="1:10" ht="15" thickBot="1">
      <c r="A41" s="317"/>
      <c r="B41" s="318"/>
      <c r="C41" s="318"/>
      <c r="D41" s="318"/>
      <c r="E41" s="328"/>
      <c r="F41" s="328" t="s">
        <v>353</v>
      </c>
      <c r="G41" s="318"/>
      <c r="H41" s="318"/>
      <c r="I41" s="319"/>
    </row>
    <row r="42" spans="1:10" ht="42">
      <c r="A42" s="367">
        <v>3</v>
      </c>
      <c r="B42" s="187" t="s">
        <v>354</v>
      </c>
      <c r="C42" s="376"/>
      <c r="D42" s="189" t="s">
        <v>355</v>
      </c>
      <c r="E42" s="329" t="s">
        <v>356</v>
      </c>
      <c r="F42" s="324" t="s">
        <v>357</v>
      </c>
      <c r="G42" s="188"/>
      <c r="H42" s="188" t="s">
        <v>28</v>
      </c>
      <c r="I42" s="190"/>
      <c r="J42" s="38"/>
    </row>
    <row r="43" spans="1:10" ht="42">
      <c r="A43" s="368">
        <v>3</v>
      </c>
      <c r="B43" s="191" t="s">
        <v>358</v>
      </c>
      <c r="C43" s="377"/>
      <c r="D43" s="186" t="s">
        <v>355</v>
      </c>
      <c r="E43" s="1" t="s">
        <v>359</v>
      </c>
      <c r="F43" s="17" t="s">
        <v>360</v>
      </c>
      <c r="G43" s="185"/>
      <c r="H43" s="185" t="s">
        <v>63</v>
      </c>
      <c r="I43" s="192"/>
    </row>
    <row r="44" spans="1:10" ht="42">
      <c r="A44" s="368">
        <v>3</v>
      </c>
      <c r="B44" s="320" t="s">
        <v>361</v>
      </c>
      <c r="C44" s="377"/>
      <c r="D44" s="186" t="s">
        <v>362</v>
      </c>
      <c r="E44" s="17" t="s">
        <v>363</v>
      </c>
      <c r="F44" s="17" t="s">
        <v>364</v>
      </c>
      <c r="G44" s="185"/>
      <c r="H44" s="185" t="s">
        <v>63</v>
      </c>
      <c r="I44" s="192"/>
    </row>
    <row r="45" spans="1:10" ht="55.8">
      <c r="A45" s="369">
        <v>3</v>
      </c>
      <c r="B45" s="320" t="s">
        <v>365</v>
      </c>
      <c r="C45" s="377"/>
      <c r="D45" s="186" t="s">
        <v>362</v>
      </c>
      <c r="E45" s="17" t="s">
        <v>366</v>
      </c>
      <c r="F45" s="17" t="s">
        <v>367</v>
      </c>
      <c r="G45" s="185"/>
      <c r="H45" s="185" t="s">
        <v>63</v>
      </c>
      <c r="I45" s="192"/>
    </row>
    <row r="46" spans="1:10" ht="42">
      <c r="A46" s="369">
        <v>3</v>
      </c>
      <c r="B46" s="322" t="s">
        <v>368</v>
      </c>
      <c r="C46" s="236"/>
      <c r="D46" s="186" t="s">
        <v>362</v>
      </c>
      <c r="E46" s="17" t="s">
        <v>369</v>
      </c>
      <c r="F46" s="17" t="s">
        <v>370</v>
      </c>
      <c r="G46" s="9"/>
      <c r="H46" s="194" t="s">
        <v>16</v>
      </c>
      <c r="I46" s="140"/>
      <c r="J46" s="119"/>
    </row>
    <row r="47" spans="1:10" ht="42">
      <c r="A47" s="368">
        <v>3</v>
      </c>
      <c r="B47" s="320" t="s">
        <v>371</v>
      </c>
      <c r="C47" s="378"/>
      <c r="D47" s="186" t="s">
        <v>245</v>
      </c>
      <c r="E47" s="1" t="s">
        <v>372</v>
      </c>
      <c r="F47" s="17" t="s">
        <v>373</v>
      </c>
      <c r="G47" s="185"/>
      <c r="H47" s="194" t="s">
        <v>63</v>
      </c>
      <c r="I47" s="192"/>
      <c r="J47" s="38"/>
    </row>
    <row r="48" spans="1:10" ht="55.8">
      <c r="A48" s="368">
        <v>3</v>
      </c>
      <c r="B48" s="320" t="s">
        <v>374</v>
      </c>
      <c r="C48" s="377"/>
      <c r="D48" s="186" t="s">
        <v>245</v>
      </c>
      <c r="E48" s="12" t="s">
        <v>375</v>
      </c>
      <c r="F48" s="17" t="s">
        <v>376</v>
      </c>
      <c r="G48" s="185"/>
      <c r="H48" s="185" t="s">
        <v>63</v>
      </c>
      <c r="I48" s="192"/>
    </row>
    <row r="49" spans="1:10" ht="55.2">
      <c r="A49" s="368">
        <v>3</v>
      </c>
      <c r="B49" s="320" t="s">
        <v>377</v>
      </c>
      <c r="C49" s="377"/>
      <c r="D49" s="186" t="s">
        <v>245</v>
      </c>
      <c r="E49" s="17" t="s">
        <v>378</v>
      </c>
      <c r="F49" s="17" t="s">
        <v>379</v>
      </c>
      <c r="G49" s="185"/>
      <c r="H49" s="185" t="s">
        <v>380</v>
      </c>
      <c r="I49" s="195"/>
    </row>
    <row r="50" spans="1:10" ht="28.2">
      <c r="A50" s="369">
        <v>3</v>
      </c>
      <c r="B50" s="320" t="s">
        <v>381</v>
      </c>
      <c r="C50" s="378"/>
      <c r="D50" s="186" t="s">
        <v>291</v>
      </c>
      <c r="E50" s="12" t="s">
        <v>382</v>
      </c>
      <c r="F50" s="17" t="s">
        <v>383</v>
      </c>
      <c r="G50" s="185"/>
      <c r="H50" s="194" t="s">
        <v>63</v>
      </c>
      <c r="I50" s="193"/>
    </row>
    <row r="51" spans="1:10" ht="28.2">
      <c r="A51" s="368">
        <v>3</v>
      </c>
      <c r="B51" s="191" t="s">
        <v>384</v>
      </c>
      <c r="C51" s="379"/>
      <c r="D51" s="186" t="s">
        <v>245</v>
      </c>
      <c r="E51" s="1" t="s">
        <v>385</v>
      </c>
      <c r="F51" s="17" t="s">
        <v>386</v>
      </c>
      <c r="G51" s="185"/>
      <c r="H51" s="185" t="s">
        <v>387</v>
      </c>
      <c r="I51" s="195"/>
      <c r="J51" s="38"/>
    </row>
    <row r="52" spans="1:10" ht="42">
      <c r="A52" s="370">
        <v>3</v>
      </c>
      <c r="B52" s="196" t="s">
        <v>388</v>
      </c>
      <c r="C52" s="380"/>
      <c r="D52" s="197" t="s">
        <v>245</v>
      </c>
      <c r="E52" s="138" t="s">
        <v>389</v>
      </c>
      <c r="F52" s="2" t="s">
        <v>390</v>
      </c>
      <c r="G52" s="196"/>
      <c r="H52" s="196" t="s">
        <v>391</v>
      </c>
      <c r="I52" s="198"/>
    </row>
    <row r="53" spans="1:10">
      <c r="J53" s="38"/>
    </row>
    <row r="54" spans="1:10" ht="15.6">
      <c r="A54" s="371"/>
      <c r="J54" s="38"/>
    </row>
    <row r="55" spans="1:10" ht="15.6">
      <c r="I55" s="133"/>
      <c r="J55" s="38"/>
    </row>
    <row r="56" spans="1:10" ht="15.6">
      <c r="I56" s="120"/>
      <c r="J56" s="38"/>
    </row>
    <row r="57" spans="1:10" ht="15.6">
      <c r="I57" s="133"/>
      <c r="J57" s="104"/>
    </row>
    <row r="58" spans="1:10" ht="15.6">
      <c r="H58" s="133"/>
      <c r="I58" s="133"/>
      <c r="J58" s="38"/>
    </row>
    <row r="59" spans="1:10">
      <c r="J59" s="38"/>
    </row>
  </sheetData>
  <mergeCells count="1">
    <mergeCell ref="A2:I2"/>
  </mergeCells>
  <phoneticPr fontId="8" type="noConversion"/>
  <hyperlinks>
    <hyperlink ref="G4" r:id="rId1" xr:uid="{6C12FF2A-6AC5-43A7-ABC1-16378D226620}"/>
    <hyperlink ref="G5" location="'Tables'!AR1" display="Table 6.1" xr:uid="{EB8C222A-A5B2-4A20-A620-A728EEB34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506EB-A698-4A32-B8ED-141E86B30592}">
  <dimension ref="A1:I56"/>
  <sheetViews>
    <sheetView zoomScale="86" workbookViewId="0"/>
  </sheetViews>
  <sheetFormatPr defaultColWidth="8.88671875" defaultRowHeight="14.4"/>
  <cols>
    <col min="1" max="1" width="9.6640625" style="18" customWidth="1"/>
    <col min="5" max="5" width="40" customWidth="1"/>
    <col min="6" max="6" width="41" customWidth="1"/>
    <col min="7" max="7" width="29.33203125" customWidth="1"/>
    <col min="8" max="8" width="16.44140625" customWidth="1"/>
    <col min="9" max="9" width="17.44140625" customWidth="1"/>
  </cols>
  <sheetData>
    <row r="1" spans="1:9" ht="27.6">
      <c r="A1" s="16" t="s">
        <v>0</v>
      </c>
      <c r="B1" s="5" t="s">
        <v>1</v>
      </c>
      <c r="C1" s="5" t="s">
        <v>2</v>
      </c>
      <c r="D1" s="5" t="s">
        <v>86</v>
      </c>
      <c r="E1" s="6" t="s">
        <v>4</v>
      </c>
      <c r="F1" s="5" t="s">
        <v>5</v>
      </c>
      <c r="G1" s="5" t="s">
        <v>6</v>
      </c>
      <c r="H1" s="7" t="s">
        <v>7</v>
      </c>
      <c r="I1" s="103" t="s">
        <v>9</v>
      </c>
    </row>
    <row r="2" spans="1:9">
      <c r="A2" s="395" t="s">
        <v>392</v>
      </c>
      <c r="B2" s="396"/>
      <c r="C2" s="396"/>
      <c r="D2" s="396"/>
      <c r="E2" s="396"/>
      <c r="F2" s="396"/>
      <c r="G2" s="396"/>
      <c r="H2" s="396"/>
      <c r="I2" s="398"/>
    </row>
    <row r="3" spans="1:9" ht="97.2">
      <c r="A3" s="10">
        <v>2</v>
      </c>
      <c r="B3" s="11" t="s">
        <v>393</v>
      </c>
      <c r="C3" s="226"/>
      <c r="D3" s="11" t="s">
        <v>11</v>
      </c>
      <c r="E3" s="11" t="s">
        <v>394</v>
      </c>
      <c r="F3" s="11" t="s">
        <v>395</v>
      </c>
      <c r="G3" s="11"/>
      <c r="H3" s="11" t="s">
        <v>16</v>
      </c>
      <c r="I3" s="28"/>
    </row>
    <row r="4" spans="1:9" ht="83.4">
      <c r="A4" s="29">
        <v>2</v>
      </c>
      <c r="B4" s="9" t="s">
        <v>396</v>
      </c>
      <c r="C4" s="227"/>
      <c r="D4" s="9" t="s">
        <v>11</v>
      </c>
      <c r="E4" s="20" t="s">
        <v>397</v>
      </c>
      <c r="F4" s="20" t="s">
        <v>398</v>
      </c>
      <c r="G4" s="134" t="s">
        <v>240</v>
      </c>
      <c r="H4" s="9" t="s">
        <v>16</v>
      </c>
      <c r="I4" s="23"/>
    </row>
    <row r="5" spans="1:9" ht="55.8">
      <c r="A5" s="30">
        <v>2</v>
      </c>
      <c r="B5" s="12" t="s">
        <v>399</v>
      </c>
      <c r="C5" s="228"/>
      <c r="D5" s="12" t="s">
        <v>18</v>
      </c>
      <c r="E5" s="12" t="s">
        <v>400</v>
      </c>
      <c r="F5" s="12" t="s">
        <v>401</v>
      </c>
      <c r="G5" s="134" t="s">
        <v>99</v>
      </c>
      <c r="H5" s="12" t="s">
        <v>16</v>
      </c>
      <c r="I5" s="23"/>
    </row>
    <row r="6" spans="1:9" ht="55.8">
      <c r="A6" s="30">
        <v>2</v>
      </c>
      <c r="B6" s="12" t="s">
        <v>402</v>
      </c>
      <c r="C6" s="228"/>
      <c r="D6" s="12" t="s">
        <v>18</v>
      </c>
      <c r="E6" s="12" t="s">
        <v>403</v>
      </c>
      <c r="F6" s="12" t="s">
        <v>404</v>
      </c>
      <c r="G6" s="135" t="s">
        <v>405</v>
      </c>
      <c r="H6" s="12" t="s">
        <v>16</v>
      </c>
      <c r="I6" s="23"/>
    </row>
    <row r="7" spans="1:9" ht="42">
      <c r="A7" s="137">
        <v>2</v>
      </c>
      <c r="B7" s="138" t="s">
        <v>406</v>
      </c>
      <c r="C7" s="229"/>
      <c r="D7" s="138" t="s">
        <v>53</v>
      </c>
      <c r="E7" s="138" t="s">
        <v>407</v>
      </c>
      <c r="F7" s="138" t="s">
        <v>408</v>
      </c>
      <c r="G7" s="138"/>
      <c r="H7" s="138" t="s">
        <v>28</v>
      </c>
      <c r="I7" s="139"/>
    </row>
    <row r="8" spans="1:9">
      <c r="A8" s="17"/>
      <c r="B8" s="9"/>
      <c r="C8" s="9"/>
      <c r="D8" s="9"/>
      <c r="E8" s="9"/>
      <c r="F8" s="9"/>
      <c r="G8" s="9"/>
      <c r="H8" s="9"/>
      <c r="I8" s="9"/>
    </row>
    <row r="9" spans="1:9">
      <c r="A9" s="17"/>
      <c r="B9" s="9"/>
      <c r="C9" s="9"/>
      <c r="D9" s="9"/>
      <c r="E9" s="9"/>
      <c r="F9" s="9"/>
      <c r="G9" s="9"/>
      <c r="H9" s="9"/>
      <c r="I9" s="9"/>
    </row>
    <row r="10" spans="1:9">
      <c r="A10" s="17"/>
      <c r="B10" s="9"/>
      <c r="C10" s="9"/>
      <c r="D10" s="9"/>
      <c r="E10" s="9"/>
      <c r="F10" s="9"/>
      <c r="G10" s="9"/>
      <c r="H10" s="9"/>
      <c r="I10" s="9"/>
    </row>
    <row r="11" spans="1:9">
      <c r="A11" s="17"/>
      <c r="B11" s="9"/>
      <c r="C11" s="9"/>
      <c r="D11" s="9"/>
      <c r="E11" s="9"/>
      <c r="F11" s="9"/>
      <c r="G11" s="9"/>
      <c r="H11" s="9"/>
      <c r="I11" s="9"/>
    </row>
    <row r="12" spans="1:9">
      <c r="A12" s="17"/>
      <c r="B12" s="9"/>
      <c r="C12" s="9"/>
      <c r="D12" s="9"/>
      <c r="E12" s="9"/>
      <c r="F12" s="9"/>
      <c r="G12" s="9"/>
      <c r="H12" s="9"/>
      <c r="I12" s="9"/>
    </row>
    <row r="13" spans="1:9">
      <c r="A13" s="17"/>
      <c r="B13" s="9"/>
      <c r="C13" s="9"/>
      <c r="D13" s="9"/>
      <c r="E13" s="9"/>
      <c r="F13" s="9"/>
      <c r="G13" s="9"/>
      <c r="H13" s="9"/>
      <c r="I13" s="9"/>
    </row>
    <row r="14" spans="1:9">
      <c r="A14" s="17"/>
      <c r="B14" s="9"/>
      <c r="C14" s="9"/>
      <c r="D14" s="9"/>
      <c r="E14" s="9"/>
      <c r="F14" s="9"/>
      <c r="G14" s="9"/>
      <c r="H14" s="9"/>
      <c r="I14" s="9"/>
    </row>
    <row r="15" spans="1:9">
      <c r="A15" s="17"/>
      <c r="B15" s="9"/>
      <c r="C15" s="9"/>
      <c r="D15" s="9"/>
      <c r="E15" s="9"/>
      <c r="F15" s="9"/>
      <c r="G15" s="9"/>
      <c r="H15" s="9"/>
      <c r="I15" s="9"/>
    </row>
    <row r="16" spans="1:9">
      <c r="A16" s="17"/>
      <c r="B16" s="9"/>
      <c r="C16" s="9"/>
      <c r="D16" s="9"/>
      <c r="E16" s="9"/>
      <c r="F16" s="9"/>
      <c r="G16" s="9"/>
      <c r="H16" s="9"/>
      <c r="I16" s="9"/>
    </row>
    <row r="17" spans="1:9">
      <c r="A17" s="17"/>
      <c r="B17" s="9"/>
      <c r="C17" s="9"/>
      <c r="D17" s="9"/>
      <c r="E17" s="9"/>
      <c r="F17" s="9"/>
      <c r="G17" s="9"/>
      <c r="H17" s="9"/>
      <c r="I17" s="9"/>
    </row>
    <row r="18" spans="1:9">
      <c r="A18" s="17"/>
      <c r="B18" s="9"/>
      <c r="C18" s="9"/>
      <c r="D18" s="9"/>
      <c r="E18" s="9"/>
      <c r="F18" s="9"/>
      <c r="G18" s="9"/>
      <c r="H18" s="9"/>
      <c r="I18" s="9"/>
    </row>
    <row r="19" spans="1:9">
      <c r="A19" s="17"/>
      <c r="B19" s="9"/>
      <c r="C19" s="9"/>
      <c r="D19" s="9"/>
      <c r="E19" s="9"/>
      <c r="F19" s="9"/>
      <c r="G19" s="9"/>
      <c r="H19" s="9"/>
      <c r="I19" s="9"/>
    </row>
    <row r="20" spans="1:9">
      <c r="A20" s="17"/>
      <c r="B20" s="9"/>
      <c r="C20" s="9"/>
      <c r="D20" s="9"/>
      <c r="E20" s="9"/>
      <c r="F20" s="9"/>
      <c r="G20" s="9"/>
      <c r="H20" s="9"/>
      <c r="I20" s="9"/>
    </row>
    <row r="21" spans="1:9">
      <c r="A21" s="17"/>
      <c r="B21" s="9"/>
      <c r="C21" s="9"/>
      <c r="D21" s="9"/>
      <c r="E21" s="9"/>
      <c r="F21" s="9"/>
      <c r="G21" s="9"/>
      <c r="H21" s="9"/>
      <c r="I21" s="9"/>
    </row>
    <row r="22" spans="1:9">
      <c r="A22" s="17"/>
      <c r="B22" s="9"/>
      <c r="C22" s="9"/>
      <c r="D22" s="9"/>
      <c r="E22" s="9"/>
      <c r="F22" s="9"/>
      <c r="G22" s="9"/>
      <c r="H22" s="9"/>
      <c r="I22" s="9"/>
    </row>
    <row r="23" spans="1:9">
      <c r="A23" s="17"/>
      <c r="B23" s="9"/>
      <c r="C23" s="9"/>
      <c r="D23" s="9"/>
      <c r="E23" s="9"/>
      <c r="F23" s="9"/>
      <c r="G23" s="9"/>
      <c r="H23" s="9"/>
      <c r="I23" s="9"/>
    </row>
    <row r="24" spans="1:9">
      <c r="A24" s="17"/>
      <c r="B24" s="9"/>
      <c r="C24" s="9"/>
      <c r="D24" s="9"/>
      <c r="E24" s="9"/>
      <c r="F24" s="9"/>
      <c r="G24" s="9"/>
      <c r="H24" s="9"/>
      <c r="I24" s="9"/>
    </row>
    <row r="25" spans="1:9">
      <c r="A25" s="17"/>
      <c r="B25" s="9"/>
      <c r="C25" s="9"/>
      <c r="D25" s="9"/>
      <c r="E25" s="9"/>
      <c r="F25" s="9"/>
      <c r="G25" s="9"/>
      <c r="H25" s="9"/>
      <c r="I25" s="9"/>
    </row>
    <row r="26" spans="1:9">
      <c r="A26" s="17"/>
      <c r="B26" s="9"/>
      <c r="C26" s="9"/>
      <c r="D26" s="9"/>
      <c r="E26" s="9"/>
      <c r="F26" s="9"/>
      <c r="G26" s="9"/>
      <c r="H26" s="9"/>
      <c r="I26" s="9"/>
    </row>
    <row r="27" spans="1:9">
      <c r="A27" s="17"/>
      <c r="B27" s="9"/>
      <c r="C27" s="9"/>
      <c r="D27" s="9"/>
      <c r="E27" s="9"/>
      <c r="F27" s="9"/>
      <c r="G27" s="9"/>
      <c r="H27" s="9"/>
      <c r="I27" s="9"/>
    </row>
    <row r="28" spans="1:9">
      <c r="A28" s="17"/>
      <c r="B28" s="9"/>
      <c r="C28" s="9"/>
      <c r="D28" s="9"/>
      <c r="E28" s="9"/>
      <c r="F28" s="9"/>
      <c r="G28" s="9"/>
      <c r="H28" s="9"/>
      <c r="I28" s="9"/>
    </row>
    <row r="29" spans="1:9">
      <c r="A29" s="17"/>
      <c r="B29" s="9"/>
      <c r="C29" s="9"/>
      <c r="D29" s="9"/>
      <c r="E29" s="9"/>
      <c r="F29" s="9"/>
      <c r="G29" s="9"/>
      <c r="H29" s="9"/>
      <c r="I29" s="9"/>
    </row>
    <row r="30" spans="1:9">
      <c r="A30" s="17"/>
      <c r="B30" s="9"/>
      <c r="C30" s="9"/>
      <c r="D30" s="9"/>
      <c r="E30" s="9"/>
      <c r="F30" s="9"/>
      <c r="G30" s="9"/>
      <c r="H30" s="9"/>
      <c r="I30" s="9"/>
    </row>
    <row r="31" spans="1:9">
      <c r="A31" s="17"/>
      <c r="B31" s="9"/>
      <c r="C31" s="9"/>
      <c r="D31" s="9"/>
      <c r="E31" s="9"/>
      <c r="F31" s="9"/>
      <c r="G31" s="9"/>
      <c r="H31" s="9"/>
      <c r="I31" s="9"/>
    </row>
    <row r="32" spans="1:9">
      <c r="A32" s="17"/>
      <c r="B32" s="9"/>
      <c r="C32" s="9"/>
      <c r="D32" s="9"/>
      <c r="E32" s="9"/>
      <c r="F32" s="9"/>
      <c r="G32" s="9"/>
      <c r="H32" s="9"/>
      <c r="I32" s="9"/>
    </row>
    <row r="33" spans="1:9">
      <c r="A33" s="17"/>
      <c r="B33" s="9"/>
      <c r="C33" s="9"/>
      <c r="D33" s="9"/>
      <c r="E33" s="9"/>
      <c r="F33" s="9"/>
      <c r="G33" s="9"/>
      <c r="H33" s="9"/>
      <c r="I33" s="9"/>
    </row>
    <row r="34" spans="1:9">
      <c r="A34" s="17"/>
      <c r="B34" s="9"/>
      <c r="C34" s="9"/>
      <c r="D34" s="9"/>
      <c r="E34" s="9"/>
      <c r="F34" s="9"/>
      <c r="G34" s="9"/>
      <c r="H34" s="9"/>
      <c r="I34" s="9"/>
    </row>
    <row r="35" spans="1:9">
      <c r="A35" s="17"/>
      <c r="B35" s="9"/>
      <c r="C35" s="9"/>
      <c r="D35" s="9"/>
      <c r="E35" s="9"/>
      <c r="F35" s="9"/>
      <c r="G35" s="9"/>
      <c r="H35" s="9"/>
      <c r="I35" s="9"/>
    </row>
    <row r="36" spans="1:9">
      <c r="A36" s="17"/>
      <c r="B36" s="9"/>
      <c r="C36" s="9"/>
      <c r="D36" s="9"/>
      <c r="E36" s="9"/>
      <c r="F36" s="9"/>
      <c r="G36" s="9"/>
      <c r="H36" s="9"/>
      <c r="I36" s="9"/>
    </row>
    <row r="37" spans="1:9">
      <c r="A37" s="17"/>
      <c r="B37" s="9"/>
      <c r="C37" s="9"/>
      <c r="D37" s="9"/>
      <c r="E37" s="9"/>
      <c r="F37" s="9"/>
      <c r="G37" s="9"/>
      <c r="H37" s="9"/>
      <c r="I37" s="9"/>
    </row>
    <row r="38" spans="1:9">
      <c r="A38" s="17"/>
      <c r="B38" s="9"/>
      <c r="C38" s="9"/>
      <c r="D38" s="9"/>
      <c r="E38" s="9"/>
      <c r="F38" s="9"/>
      <c r="G38" s="9"/>
      <c r="H38" s="9"/>
      <c r="I38" s="9"/>
    </row>
    <row r="39" spans="1:9">
      <c r="A39" s="17"/>
      <c r="B39" s="9"/>
      <c r="C39" s="9"/>
      <c r="D39" s="9"/>
      <c r="E39" s="9"/>
      <c r="F39" s="9"/>
      <c r="G39" s="9"/>
      <c r="H39" s="9"/>
      <c r="I39" s="9"/>
    </row>
    <row r="40" spans="1:9">
      <c r="A40" s="17"/>
      <c r="B40" s="9"/>
      <c r="C40" s="9"/>
      <c r="D40" s="9"/>
      <c r="E40" s="9"/>
      <c r="F40" s="9"/>
      <c r="G40" s="9"/>
      <c r="H40" s="9"/>
      <c r="I40" s="9"/>
    </row>
    <row r="41" spans="1:9">
      <c r="A41" s="17"/>
      <c r="B41" s="9"/>
      <c r="C41" s="9"/>
      <c r="D41" s="9"/>
      <c r="E41" s="9"/>
      <c r="F41" s="9"/>
      <c r="G41" s="9"/>
      <c r="H41" s="9"/>
      <c r="I41" s="9"/>
    </row>
    <row r="42" spans="1:9">
      <c r="A42" s="17"/>
      <c r="B42" s="9"/>
      <c r="C42" s="9"/>
      <c r="D42" s="9"/>
      <c r="E42" s="9"/>
      <c r="F42" s="9"/>
      <c r="G42" s="9"/>
      <c r="H42" s="9"/>
      <c r="I42" s="9"/>
    </row>
    <row r="43" spans="1:9">
      <c r="A43" s="17"/>
      <c r="B43" s="9"/>
      <c r="C43" s="9"/>
      <c r="D43" s="9"/>
      <c r="E43" s="9"/>
      <c r="F43" s="9"/>
      <c r="G43" s="9"/>
      <c r="H43" s="9"/>
      <c r="I43" s="9"/>
    </row>
    <row r="44" spans="1:9">
      <c r="A44" s="17"/>
      <c r="B44" s="9"/>
      <c r="C44" s="9"/>
      <c r="D44" s="9"/>
      <c r="E44" s="9"/>
      <c r="F44" s="9"/>
      <c r="G44" s="9"/>
      <c r="H44" s="9"/>
      <c r="I44" s="9"/>
    </row>
    <row r="45" spans="1:9">
      <c r="A45" s="17"/>
      <c r="B45" s="9"/>
      <c r="C45" s="9"/>
      <c r="D45" s="9"/>
      <c r="E45" s="9"/>
      <c r="F45" s="9"/>
      <c r="G45" s="9"/>
      <c r="H45" s="9"/>
      <c r="I45" s="9"/>
    </row>
    <row r="46" spans="1:9">
      <c r="A46" s="17"/>
      <c r="B46" s="9"/>
      <c r="C46" s="9"/>
      <c r="D46" s="9"/>
      <c r="E46" s="9"/>
      <c r="F46" s="9"/>
      <c r="G46" s="9"/>
      <c r="H46" s="9"/>
      <c r="I46" s="9"/>
    </row>
    <row r="47" spans="1:9">
      <c r="A47" s="17"/>
      <c r="B47" s="9"/>
      <c r="C47" s="9"/>
      <c r="D47" s="9"/>
      <c r="E47" s="9"/>
      <c r="F47" s="9"/>
      <c r="G47" s="9"/>
      <c r="H47" s="9"/>
      <c r="I47" s="9"/>
    </row>
    <row r="48" spans="1:9">
      <c r="A48" s="17"/>
      <c r="B48" s="9"/>
      <c r="C48" s="9"/>
      <c r="D48" s="9"/>
      <c r="E48" s="9"/>
      <c r="F48" s="9"/>
      <c r="G48" s="9"/>
      <c r="H48" s="9"/>
      <c r="I48" s="9"/>
    </row>
    <row r="49" spans="1:9">
      <c r="A49" s="17"/>
      <c r="B49" s="9"/>
      <c r="C49" s="9"/>
      <c r="D49" s="9"/>
      <c r="E49" s="9"/>
      <c r="F49" s="9"/>
      <c r="G49" s="9"/>
      <c r="H49" s="9"/>
      <c r="I49" s="9"/>
    </row>
    <row r="50" spans="1:9">
      <c r="A50" s="17"/>
      <c r="B50" s="9"/>
      <c r="C50" s="9"/>
      <c r="D50" s="9"/>
      <c r="E50" s="9"/>
      <c r="F50" s="9"/>
      <c r="G50" s="9"/>
      <c r="H50" s="9"/>
      <c r="I50" s="9"/>
    </row>
    <row r="51" spans="1:9">
      <c r="A51" s="17"/>
      <c r="B51" s="9"/>
      <c r="C51" s="9"/>
      <c r="D51" s="9"/>
      <c r="E51" s="9"/>
      <c r="F51" s="9"/>
      <c r="G51" s="9"/>
      <c r="H51" s="9"/>
      <c r="I51" s="9"/>
    </row>
    <row r="52" spans="1:9">
      <c r="A52" s="17"/>
      <c r="B52" s="9"/>
      <c r="C52" s="9"/>
      <c r="D52" s="9"/>
      <c r="E52" s="9"/>
      <c r="F52" s="9"/>
      <c r="G52" s="9"/>
      <c r="H52" s="9"/>
      <c r="I52" s="9"/>
    </row>
    <row r="53" spans="1:9">
      <c r="A53" s="17"/>
      <c r="B53" s="9"/>
      <c r="C53" s="9"/>
      <c r="D53" s="9"/>
      <c r="E53" s="9"/>
      <c r="F53" s="9"/>
      <c r="G53" s="9"/>
      <c r="H53" s="9"/>
      <c r="I53" s="9"/>
    </row>
    <row r="54" spans="1:9">
      <c r="A54" s="17"/>
      <c r="B54" s="9"/>
      <c r="C54" s="9"/>
      <c r="D54" s="9"/>
      <c r="E54" s="9"/>
      <c r="F54" s="9"/>
      <c r="G54" s="9"/>
      <c r="H54" s="9"/>
      <c r="I54" s="9"/>
    </row>
    <row r="55" spans="1:9">
      <c r="A55" s="17"/>
      <c r="B55" s="9"/>
      <c r="C55" s="9"/>
      <c r="D55" s="9"/>
      <c r="E55" s="9"/>
      <c r="F55" s="9"/>
      <c r="G55" s="9"/>
      <c r="H55" s="9"/>
      <c r="I55" s="9"/>
    </row>
    <row r="56" spans="1:9">
      <c r="A56" s="17"/>
      <c r="B56" s="9"/>
      <c r="C56" s="9"/>
      <c r="D56" s="9"/>
      <c r="E56" s="9"/>
      <c r="F56" s="9"/>
      <c r="G56" s="9"/>
      <c r="H56" s="9"/>
      <c r="I56" s="9"/>
    </row>
  </sheetData>
  <mergeCells count="1">
    <mergeCell ref="A2:I2"/>
  </mergeCells>
  <hyperlinks>
    <hyperlink ref="G5" r:id="rId1" xr:uid="{30A289ED-C477-43AA-A5D4-45A77BB3141F}"/>
    <hyperlink ref="G6" location="'Tables'!I2" display="Figure 2" xr:uid="{A1014C16-406A-46B9-B26B-7FA67F401C5C}"/>
    <hyperlink ref="G4" location="Tables!AS1" display="Tables!AS1" xr:uid="{9FA91F16-4EDD-4614-BD3A-95E8397DD4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A01E1-7E97-43C8-AA0C-19D88BC346BD}">
  <dimension ref="A1:K38"/>
  <sheetViews>
    <sheetView topLeftCell="A4" zoomScale="110" zoomScaleNormal="110" workbookViewId="0">
      <selection activeCell="E23" sqref="E23"/>
    </sheetView>
  </sheetViews>
  <sheetFormatPr defaultColWidth="8.88671875" defaultRowHeight="14.4"/>
  <cols>
    <col min="2" max="2" width="11.109375" customWidth="1"/>
    <col min="3" max="3" width="10.88671875" customWidth="1"/>
    <col min="4" max="4" width="12.44140625" customWidth="1"/>
    <col min="5" max="5" width="66.109375" customWidth="1"/>
    <col min="6" max="6" width="47.44140625" customWidth="1"/>
    <col min="7" max="7" width="31.88671875" customWidth="1"/>
    <col min="8" max="8" width="25.33203125" customWidth="1"/>
    <col min="9" max="9" width="35.109375" customWidth="1"/>
    <col min="10" max="10" width="34" customWidth="1"/>
    <col min="11" max="11" width="61.33203125" customWidth="1"/>
  </cols>
  <sheetData>
    <row r="1" spans="1:11" ht="16.5" customHeight="1">
      <c r="A1" s="4" t="s">
        <v>0</v>
      </c>
      <c r="B1" s="5" t="s">
        <v>1</v>
      </c>
      <c r="C1" s="6" t="s">
        <v>2</v>
      </c>
      <c r="D1" s="5" t="s">
        <v>86</v>
      </c>
      <c r="E1" s="5" t="s">
        <v>4</v>
      </c>
      <c r="F1" s="5" t="s">
        <v>5</v>
      </c>
      <c r="G1" s="5" t="s">
        <v>6</v>
      </c>
      <c r="H1" s="7" t="s">
        <v>7</v>
      </c>
      <c r="I1" s="7" t="s">
        <v>9</v>
      </c>
    </row>
    <row r="2" spans="1:11" ht="15" thickBot="1">
      <c r="A2" s="399" t="s">
        <v>409</v>
      </c>
      <c r="B2" s="400"/>
      <c r="C2" s="400"/>
      <c r="D2" s="400"/>
      <c r="E2" s="400"/>
      <c r="F2" s="400"/>
      <c r="G2" s="400"/>
      <c r="H2" s="400"/>
      <c r="I2" s="401"/>
    </row>
    <row r="3" spans="1:11" ht="102.75" customHeight="1">
      <c r="A3" s="37">
        <v>3</v>
      </c>
      <c r="B3" s="48" t="s">
        <v>410</v>
      </c>
      <c r="C3" s="48" t="s">
        <v>411</v>
      </c>
      <c r="D3" s="11" t="s">
        <v>412</v>
      </c>
      <c r="E3" s="11" t="s">
        <v>413</v>
      </c>
      <c r="F3" s="48" t="s">
        <v>414</v>
      </c>
      <c r="G3" s="174" t="s">
        <v>415</v>
      </c>
      <c r="H3" s="48" t="s">
        <v>28</v>
      </c>
      <c r="I3" s="50"/>
    </row>
    <row r="4" spans="1:11" ht="160.5" customHeight="1">
      <c r="A4" s="22">
        <v>3</v>
      </c>
      <c r="B4" s="1" t="s">
        <v>416</v>
      </c>
      <c r="C4" s="1" t="s">
        <v>417</v>
      </c>
      <c r="D4" s="12" t="s">
        <v>418</v>
      </c>
      <c r="E4" s="12" t="s">
        <v>419</v>
      </c>
      <c r="F4" s="20" t="s">
        <v>420</v>
      </c>
      <c r="G4" s="163" t="s">
        <v>415</v>
      </c>
      <c r="H4" s="1" t="s">
        <v>28</v>
      </c>
      <c r="I4" s="23"/>
    </row>
    <row r="5" spans="1:11" ht="77.25" customHeight="1">
      <c r="A5" s="22">
        <v>3</v>
      </c>
      <c r="B5" s="1" t="s">
        <v>421</v>
      </c>
      <c r="C5" s="1" t="s">
        <v>422</v>
      </c>
      <c r="D5" s="12" t="s">
        <v>423</v>
      </c>
      <c r="E5" s="12" t="s">
        <v>424</v>
      </c>
      <c r="F5" s="1" t="s">
        <v>425</v>
      </c>
      <c r="G5" s="164" t="s">
        <v>415</v>
      </c>
      <c r="H5" s="1" t="s">
        <v>28</v>
      </c>
      <c r="I5" s="23"/>
    </row>
    <row r="6" spans="1:11" ht="42">
      <c r="A6" s="22">
        <v>3</v>
      </c>
      <c r="B6" s="1" t="s">
        <v>426</v>
      </c>
      <c r="C6" s="1" t="s">
        <v>427</v>
      </c>
      <c r="D6" s="12" t="s">
        <v>195</v>
      </c>
      <c r="E6" s="12" t="s">
        <v>428</v>
      </c>
      <c r="F6" s="1" t="s">
        <v>429</v>
      </c>
      <c r="G6" s="164"/>
      <c r="H6" s="1" t="s">
        <v>28</v>
      </c>
      <c r="I6" s="23" t="s">
        <v>430</v>
      </c>
      <c r="J6" s="38"/>
    </row>
    <row r="7" spans="1:11" ht="69.599999999999994">
      <c r="A7" s="22">
        <v>3</v>
      </c>
      <c r="B7" s="1" t="s">
        <v>431</v>
      </c>
      <c r="C7" s="1" t="s">
        <v>432</v>
      </c>
      <c r="D7" s="12" t="s">
        <v>157</v>
      </c>
      <c r="E7" s="12" t="s">
        <v>433</v>
      </c>
      <c r="F7" s="1" t="s">
        <v>434</v>
      </c>
      <c r="G7" s="164" t="s">
        <v>415</v>
      </c>
      <c r="H7" s="1" t="s">
        <v>28</v>
      </c>
      <c r="I7" s="23"/>
    </row>
    <row r="8" spans="1:11" ht="83.4">
      <c r="A8" s="22">
        <v>3</v>
      </c>
      <c r="B8" s="1" t="s">
        <v>435</v>
      </c>
      <c r="C8" s="1" t="s">
        <v>436</v>
      </c>
      <c r="D8" s="12" t="s">
        <v>127</v>
      </c>
      <c r="E8" s="12" t="s">
        <v>437</v>
      </c>
      <c r="F8" s="1" t="s">
        <v>438</v>
      </c>
      <c r="G8" s="164" t="s">
        <v>415</v>
      </c>
      <c r="H8" s="1" t="s">
        <v>28</v>
      </c>
      <c r="I8" s="23"/>
    </row>
    <row r="9" spans="1:11" ht="69.599999999999994">
      <c r="A9" s="22">
        <v>3</v>
      </c>
      <c r="B9" s="1" t="s">
        <v>439</v>
      </c>
      <c r="C9" s="1" t="s">
        <v>417</v>
      </c>
      <c r="D9" s="12" t="s">
        <v>122</v>
      </c>
      <c r="E9" s="12" t="s">
        <v>440</v>
      </c>
      <c r="F9" s="1" t="s">
        <v>441</v>
      </c>
      <c r="G9" s="1"/>
      <c r="H9" s="1" t="s">
        <v>28</v>
      </c>
      <c r="I9" s="23"/>
    </row>
    <row r="10" spans="1:11" ht="65.25" customHeight="1">
      <c r="A10" s="22">
        <v>3</v>
      </c>
      <c r="B10" s="1" t="s">
        <v>442</v>
      </c>
      <c r="C10" s="1" t="s">
        <v>443</v>
      </c>
      <c r="D10" s="12" t="s">
        <v>127</v>
      </c>
      <c r="E10" s="12" t="s">
        <v>444</v>
      </c>
      <c r="F10" s="1" t="s">
        <v>445</v>
      </c>
      <c r="G10" s="164" t="s">
        <v>415</v>
      </c>
      <c r="H10" s="1" t="s">
        <v>28</v>
      </c>
      <c r="I10" s="23"/>
    </row>
    <row r="11" spans="1:11" ht="82.5" customHeight="1">
      <c r="A11" s="22">
        <v>3</v>
      </c>
      <c r="B11" s="1" t="s">
        <v>446</v>
      </c>
      <c r="C11" s="1" t="s">
        <v>447</v>
      </c>
      <c r="D11" s="12" t="s">
        <v>122</v>
      </c>
      <c r="E11" s="12" t="s">
        <v>448</v>
      </c>
      <c r="F11" s="1" t="s">
        <v>449</v>
      </c>
      <c r="G11" s="1"/>
      <c r="H11" s="1" t="s">
        <v>28</v>
      </c>
      <c r="I11" s="23"/>
    </row>
    <row r="12" spans="1:11" ht="83.25" customHeight="1">
      <c r="A12" s="22">
        <v>3</v>
      </c>
      <c r="B12" s="1" t="s">
        <v>192</v>
      </c>
      <c r="C12" s="1" t="s">
        <v>411</v>
      </c>
      <c r="D12" s="12" t="s">
        <v>450</v>
      </c>
      <c r="E12" s="12" t="s">
        <v>451</v>
      </c>
      <c r="F12" s="1" t="s">
        <v>452</v>
      </c>
      <c r="G12" s="164" t="s">
        <v>415</v>
      </c>
      <c r="H12" s="1" t="s">
        <v>28</v>
      </c>
      <c r="I12" s="23"/>
    </row>
    <row r="13" spans="1:11" ht="65.25" customHeight="1">
      <c r="A13" s="22">
        <v>3</v>
      </c>
      <c r="B13" s="1" t="s">
        <v>453</v>
      </c>
      <c r="C13" s="1" t="s">
        <v>411</v>
      </c>
      <c r="D13" s="12" t="s">
        <v>412</v>
      </c>
      <c r="E13" s="12" t="s">
        <v>454</v>
      </c>
      <c r="F13" s="1" t="s">
        <v>455</v>
      </c>
      <c r="G13" s="164" t="s">
        <v>415</v>
      </c>
      <c r="H13" s="1" t="s">
        <v>28</v>
      </c>
      <c r="I13" s="23"/>
      <c r="J13" s="12"/>
      <c r="K13" s="38"/>
    </row>
    <row r="14" spans="1:11" ht="83.4">
      <c r="A14" s="22">
        <v>3</v>
      </c>
      <c r="B14" s="1" t="s">
        <v>456</v>
      </c>
      <c r="C14" s="231"/>
      <c r="D14" s="12" t="s">
        <v>95</v>
      </c>
      <c r="E14" s="12" t="s">
        <v>457</v>
      </c>
      <c r="F14" s="1" t="s">
        <v>458</v>
      </c>
      <c r="G14" s="175" t="s">
        <v>99</v>
      </c>
      <c r="H14" s="220" t="s">
        <v>16</v>
      </c>
      <c r="I14" s="23"/>
      <c r="J14" s="12"/>
      <c r="K14" s="38"/>
    </row>
    <row r="15" spans="1:11" ht="55.8">
      <c r="A15" s="22">
        <v>3</v>
      </c>
      <c r="B15" s="1" t="s">
        <v>459</v>
      </c>
      <c r="C15" s="231"/>
      <c r="D15" s="12" t="s">
        <v>108</v>
      </c>
      <c r="E15" s="12" t="s">
        <v>460</v>
      </c>
      <c r="F15" s="1" t="s">
        <v>461</v>
      </c>
      <c r="G15" s="175" t="s">
        <v>462</v>
      </c>
      <c r="H15" s="220" t="s">
        <v>28</v>
      </c>
      <c r="I15" s="23"/>
      <c r="J15" s="12"/>
      <c r="K15" s="38"/>
    </row>
    <row r="16" spans="1:11" ht="69.599999999999994">
      <c r="A16" s="22">
        <v>3</v>
      </c>
      <c r="B16" s="1" t="s">
        <v>463</v>
      </c>
      <c r="C16" s="231"/>
      <c r="D16" s="12" t="s">
        <v>113</v>
      </c>
      <c r="E16" s="12" t="s">
        <v>464</v>
      </c>
      <c r="F16" s="1" t="s">
        <v>465</v>
      </c>
      <c r="G16" s="175" t="s">
        <v>462</v>
      </c>
      <c r="H16" s="220" t="s">
        <v>28</v>
      </c>
      <c r="I16" s="23"/>
      <c r="J16" s="12"/>
      <c r="K16" s="38"/>
    </row>
    <row r="17" spans="1:11" ht="65.25" customHeight="1">
      <c r="A17" s="22">
        <v>3</v>
      </c>
      <c r="B17" s="1" t="s">
        <v>466</v>
      </c>
      <c r="C17" s="231"/>
      <c r="D17" s="12" t="s">
        <v>103</v>
      </c>
      <c r="E17" s="12" t="s">
        <v>467</v>
      </c>
      <c r="F17" s="1" t="s">
        <v>468</v>
      </c>
      <c r="G17" s="175"/>
      <c r="H17" s="220" t="s">
        <v>28</v>
      </c>
      <c r="I17" s="23"/>
      <c r="J17" s="12"/>
      <c r="K17" s="38"/>
    </row>
    <row r="18" spans="1:11" ht="65.25" customHeight="1" thickBot="1">
      <c r="A18" s="24">
        <v>3</v>
      </c>
      <c r="B18" s="3" t="s">
        <v>469</v>
      </c>
      <c r="C18" s="3" t="s">
        <v>470</v>
      </c>
      <c r="D18" s="162" t="s">
        <v>127</v>
      </c>
      <c r="E18" s="162" t="s">
        <v>471</v>
      </c>
      <c r="F18" s="3" t="s">
        <v>472</v>
      </c>
      <c r="G18" s="176"/>
      <c r="H18" s="220" t="s">
        <v>28</v>
      </c>
      <c r="I18" s="25"/>
      <c r="J18" s="12"/>
      <c r="K18" s="38"/>
    </row>
    <row r="19" spans="1:11">
      <c r="A19" s="67" t="s">
        <v>0</v>
      </c>
      <c r="B19" s="8" t="s">
        <v>1</v>
      </c>
      <c r="C19" s="68" t="s">
        <v>2</v>
      </c>
      <c r="D19" s="8" t="s">
        <v>86</v>
      </c>
      <c r="E19" s="8" t="s">
        <v>4</v>
      </c>
      <c r="F19" s="8" t="s">
        <v>5</v>
      </c>
      <c r="G19" s="8" t="s">
        <v>6</v>
      </c>
      <c r="H19" s="69" t="s">
        <v>7</v>
      </c>
      <c r="I19" s="69" t="s">
        <v>9</v>
      </c>
    </row>
    <row r="20" spans="1:11" ht="15" thickBot="1">
      <c r="A20" s="402" t="s">
        <v>473</v>
      </c>
      <c r="B20" s="403"/>
      <c r="C20" s="403"/>
      <c r="D20" s="403"/>
      <c r="E20" s="403"/>
      <c r="F20" s="403"/>
      <c r="G20" s="403"/>
      <c r="H20" s="403"/>
      <c r="I20" s="404"/>
    </row>
    <row r="21" spans="1:11" ht="69.599999999999994">
      <c r="A21" s="382">
        <v>4</v>
      </c>
      <c r="B21" s="383" t="s">
        <v>411</v>
      </c>
      <c r="C21" s="384"/>
      <c r="D21" s="385" t="s">
        <v>474</v>
      </c>
      <c r="E21" s="385" t="s">
        <v>475</v>
      </c>
      <c r="F21" s="383" t="s">
        <v>476</v>
      </c>
      <c r="G21" s="383"/>
      <c r="H21" s="383" t="s">
        <v>477</v>
      </c>
      <c r="I21" s="386"/>
    </row>
    <row r="22" spans="1:11" ht="55.8">
      <c r="A22" s="387">
        <v>4</v>
      </c>
      <c r="B22" s="388" t="s">
        <v>417</v>
      </c>
      <c r="C22" s="389"/>
      <c r="D22" s="345" t="s">
        <v>478</v>
      </c>
      <c r="E22" s="390" t="s">
        <v>479</v>
      </c>
      <c r="F22" s="388" t="s">
        <v>480</v>
      </c>
      <c r="G22" s="388"/>
      <c r="H22" s="216" t="s">
        <v>28</v>
      </c>
      <c r="I22" s="350"/>
    </row>
    <row r="23" spans="1:11" ht="69.599999999999994">
      <c r="A23" s="387">
        <v>4</v>
      </c>
      <c r="B23" s="388" t="s">
        <v>481</v>
      </c>
      <c r="C23" s="389"/>
      <c r="D23" s="390" t="s">
        <v>482</v>
      </c>
      <c r="E23" s="390" t="s">
        <v>483</v>
      </c>
      <c r="F23" s="388" t="s">
        <v>484</v>
      </c>
      <c r="G23" s="388"/>
      <c r="H23" s="216" t="s">
        <v>28</v>
      </c>
      <c r="I23" s="350"/>
    </row>
    <row r="24" spans="1:11" ht="42">
      <c r="A24" s="387">
        <v>4</v>
      </c>
      <c r="B24" s="388" t="s">
        <v>485</v>
      </c>
      <c r="C24" s="389"/>
      <c r="D24" s="390" t="s">
        <v>486</v>
      </c>
      <c r="E24" s="390" t="s">
        <v>487</v>
      </c>
      <c r="F24" s="388" t="s">
        <v>488</v>
      </c>
      <c r="G24" s="388"/>
      <c r="H24" s="216" t="s">
        <v>28</v>
      </c>
      <c r="I24" s="350"/>
    </row>
    <row r="25" spans="1:11" ht="55.8">
      <c r="A25" s="387">
        <v>4</v>
      </c>
      <c r="B25" s="388" t="s">
        <v>489</v>
      </c>
      <c r="C25" s="389"/>
      <c r="D25" s="390" t="s">
        <v>490</v>
      </c>
      <c r="E25" s="390" t="s">
        <v>491</v>
      </c>
      <c r="F25" s="388" t="s">
        <v>492</v>
      </c>
      <c r="G25" s="388"/>
      <c r="H25" s="388" t="s">
        <v>28</v>
      </c>
      <c r="I25" s="350" t="s">
        <v>493</v>
      </c>
    </row>
    <row r="26" spans="1:11" ht="69.599999999999994">
      <c r="A26" s="387">
        <v>4</v>
      </c>
      <c r="B26" s="388" t="s">
        <v>470</v>
      </c>
      <c r="C26" s="391"/>
      <c r="D26" s="342" t="s">
        <v>494</v>
      </c>
      <c r="E26" s="342" t="s">
        <v>495</v>
      </c>
      <c r="F26" s="342" t="s">
        <v>496</v>
      </c>
      <c r="G26" s="342"/>
      <c r="H26" s="388" t="s">
        <v>28</v>
      </c>
      <c r="I26" s="350"/>
    </row>
    <row r="27" spans="1:11" ht="42">
      <c r="A27" s="24">
        <v>4</v>
      </c>
      <c r="B27" s="3" t="s">
        <v>497</v>
      </c>
      <c r="C27" s="232"/>
      <c r="D27" s="52" t="s">
        <v>498</v>
      </c>
      <c r="E27" s="52" t="s">
        <v>499</v>
      </c>
      <c r="F27" s="52" t="s">
        <v>500</v>
      </c>
      <c r="G27" s="52"/>
      <c r="H27" s="3" t="s">
        <v>28</v>
      </c>
      <c r="I27" s="25"/>
    </row>
    <row r="28" spans="1:11">
      <c r="A28" s="22"/>
      <c r="B28" s="9"/>
      <c r="C28" s="9"/>
      <c r="D28" s="9"/>
      <c r="E28" s="9"/>
      <c r="F28" s="9"/>
      <c r="G28" s="9"/>
      <c r="H28" s="9"/>
      <c r="I28" s="9"/>
    </row>
    <row r="29" spans="1:11">
      <c r="A29" s="9"/>
      <c r="B29" s="9"/>
      <c r="C29" s="9"/>
      <c r="D29" s="9"/>
      <c r="E29" s="9"/>
      <c r="F29" s="9"/>
      <c r="G29" s="9"/>
      <c r="H29" s="9"/>
      <c r="I29" s="9"/>
    </row>
    <row r="30" spans="1:11">
      <c r="A30" s="9"/>
      <c r="B30" s="9"/>
      <c r="C30" s="9"/>
      <c r="D30" s="9"/>
      <c r="E30" s="9"/>
      <c r="F30" s="9"/>
      <c r="G30" s="9"/>
      <c r="H30" s="9"/>
      <c r="I30" s="9"/>
    </row>
    <row r="31" spans="1:11">
      <c r="A31" s="9"/>
      <c r="B31" s="9"/>
      <c r="C31" s="9"/>
      <c r="D31" s="9"/>
      <c r="E31" s="9"/>
      <c r="F31" s="9"/>
      <c r="G31" s="9"/>
      <c r="H31" s="9"/>
      <c r="I31" s="9"/>
    </row>
    <row r="32" spans="1:11">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row>
    <row r="37" spans="1:9">
      <c r="A37" s="9"/>
      <c r="B37" s="9"/>
      <c r="C37" s="9"/>
      <c r="D37" s="9"/>
      <c r="E37" s="9"/>
      <c r="F37" s="9"/>
      <c r="G37" s="9"/>
      <c r="H37" s="9"/>
    </row>
    <row r="38" spans="1:9">
      <c r="A38" s="9"/>
      <c r="B38" s="9"/>
      <c r="C38" s="9"/>
      <c r="D38" s="9"/>
      <c r="E38" s="9"/>
      <c r="F38" s="9"/>
      <c r="G38" s="9"/>
      <c r="H38" s="9"/>
    </row>
  </sheetData>
  <mergeCells count="2">
    <mergeCell ref="A2:I2"/>
    <mergeCell ref="A20:I20"/>
  </mergeCells>
  <hyperlinks>
    <hyperlink ref="G14" r:id="rId1" xr:uid="{0BA56C92-175B-4AAC-B8BD-7E1D74B99808}"/>
    <hyperlink ref="G3" r:id="rId2" xr:uid="{461F2EC9-BC9B-409A-BCA6-6F6D51F3A7BF}"/>
    <hyperlink ref="G4" r:id="rId3" xr:uid="{0606F0ED-78B8-461A-9C0B-C01E05DB2BFD}"/>
    <hyperlink ref="G5" r:id="rId4" xr:uid="{6BC60A2D-AC20-4FD3-942E-E0894D7A1E69}"/>
    <hyperlink ref="G7" r:id="rId5" xr:uid="{9078ED96-BEBB-4EFA-ADFF-0949C3D4D58D}"/>
    <hyperlink ref="G8" r:id="rId6" xr:uid="{AB4F6036-433B-4186-AE0B-2A501278475C}"/>
    <hyperlink ref="G10" r:id="rId7" xr:uid="{2BC0453C-842A-4844-9699-B5647C4114D7}"/>
    <hyperlink ref="G12" r:id="rId8" xr:uid="{8E88CBFB-7D15-479E-AB0E-021642152798}"/>
    <hyperlink ref="G13" r:id="rId9" xr:uid="{3544CAF7-07FC-4981-9FBC-E5FAE0A22C16}"/>
    <hyperlink ref="G15" r:id="rId10" xr:uid="{37785593-18E0-4383-8D37-367EE1312FDB}"/>
    <hyperlink ref="G16" r:id="rId11" xr:uid="{84A5A6D0-D90C-4F25-9B7F-D2E757ADF9C9}"/>
  </hyperlinks>
  <pageMargins left="0.7" right="0.7" top="0.75" bottom="0.75" header="0.3" footer="0.3"/>
  <pageSetup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203D9-38C9-4E3C-87CA-EA455AC1C175}">
  <dimension ref="A1:I42"/>
  <sheetViews>
    <sheetView topLeftCell="A26" zoomScale="70" zoomScaleNormal="70" workbookViewId="0">
      <selection activeCell="F39" sqref="F39"/>
    </sheetView>
  </sheetViews>
  <sheetFormatPr defaultColWidth="8.88671875" defaultRowHeight="14.4"/>
  <cols>
    <col min="2" max="2" width="9.6640625" customWidth="1"/>
    <col min="3" max="3" width="10.6640625" customWidth="1"/>
    <col min="4" max="4" width="12.44140625" customWidth="1"/>
    <col min="5" max="5" width="66.109375" customWidth="1"/>
    <col min="6" max="6" width="47.44140625" customWidth="1"/>
    <col min="7" max="7" width="29.44140625" customWidth="1"/>
    <col min="8" max="8" width="20.88671875" customWidth="1"/>
    <col min="9" max="9" width="30.33203125" customWidth="1"/>
  </cols>
  <sheetData>
    <row r="1" spans="1:9" ht="30.75" customHeight="1">
      <c r="A1" s="4" t="s">
        <v>0</v>
      </c>
      <c r="B1" s="5" t="s">
        <v>1</v>
      </c>
      <c r="C1" s="6" t="s">
        <v>2</v>
      </c>
      <c r="D1" s="5" t="s">
        <v>86</v>
      </c>
      <c r="E1" s="5" t="s">
        <v>4</v>
      </c>
      <c r="F1" s="5" t="s">
        <v>5</v>
      </c>
      <c r="G1" s="5" t="s">
        <v>6</v>
      </c>
      <c r="H1" s="7" t="s">
        <v>7</v>
      </c>
      <c r="I1" s="7" t="s">
        <v>9</v>
      </c>
    </row>
    <row r="2" spans="1:9" ht="15" thickBot="1">
      <c r="A2" s="405" t="s">
        <v>501</v>
      </c>
      <c r="B2" s="406"/>
      <c r="C2" s="406"/>
      <c r="D2" s="406"/>
      <c r="E2" s="406"/>
      <c r="F2" s="406"/>
      <c r="G2" s="406"/>
      <c r="H2" s="406"/>
      <c r="I2" s="407"/>
    </row>
    <row r="3" spans="1:9" ht="83.4">
      <c r="A3" s="19">
        <v>3</v>
      </c>
      <c r="B3" s="1" t="s">
        <v>89</v>
      </c>
      <c r="C3" s="217" t="s">
        <v>502</v>
      </c>
      <c r="D3" s="218" t="s">
        <v>503</v>
      </c>
      <c r="E3" s="218" t="s">
        <v>504</v>
      </c>
      <c r="F3" s="217" t="s">
        <v>505</v>
      </c>
      <c r="G3" s="217"/>
      <c r="H3" s="219" t="s">
        <v>28</v>
      </c>
      <c r="I3" s="21"/>
    </row>
    <row r="4" spans="1:9" ht="83.4">
      <c r="A4" s="19">
        <v>3</v>
      </c>
      <c r="B4" s="1" t="s">
        <v>506</v>
      </c>
      <c r="C4" s="1" t="s">
        <v>507</v>
      </c>
      <c r="D4" s="12" t="s">
        <v>508</v>
      </c>
      <c r="E4" s="12" t="s">
        <v>509</v>
      </c>
      <c r="F4" s="20" t="s">
        <v>510</v>
      </c>
      <c r="G4" s="20"/>
      <c r="H4" s="14" t="s">
        <v>28</v>
      </c>
      <c r="I4" s="21"/>
    </row>
    <row r="5" spans="1:9" ht="65.25" customHeight="1">
      <c r="A5" s="19">
        <v>3</v>
      </c>
      <c r="B5" s="1" t="s">
        <v>511</v>
      </c>
      <c r="C5" s="1" t="s">
        <v>512</v>
      </c>
      <c r="D5" s="12" t="s">
        <v>513</v>
      </c>
      <c r="E5" s="12" t="s">
        <v>514</v>
      </c>
      <c r="F5" s="1" t="s">
        <v>515</v>
      </c>
      <c r="G5" s="1"/>
      <c r="H5" s="14" t="s">
        <v>28</v>
      </c>
      <c r="I5" s="21"/>
    </row>
    <row r="6" spans="1:9" ht="65.25" customHeight="1">
      <c r="A6" s="19">
        <v>3</v>
      </c>
      <c r="B6" s="1" t="s">
        <v>516</v>
      </c>
      <c r="C6" s="1" t="s">
        <v>517</v>
      </c>
      <c r="D6" s="12" t="s">
        <v>518</v>
      </c>
      <c r="E6" s="12" t="s">
        <v>519</v>
      </c>
      <c r="F6" s="1" t="s">
        <v>520</v>
      </c>
      <c r="G6" s="1"/>
      <c r="H6" s="14" t="s">
        <v>28</v>
      </c>
      <c r="I6" s="21"/>
    </row>
    <row r="7" spans="1:9" ht="65.25" customHeight="1">
      <c r="A7" s="19">
        <v>3</v>
      </c>
      <c r="B7" s="1" t="s">
        <v>521</v>
      </c>
      <c r="C7" s="1" t="s">
        <v>522</v>
      </c>
      <c r="D7" s="12" t="s">
        <v>523</v>
      </c>
      <c r="E7" s="12" t="s">
        <v>524</v>
      </c>
      <c r="F7" s="1" t="s">
        <v>525</v>
      </c>
      <c r="G7" s="1"/>
      <c r="H7" s="14" t="s">
        <v>28</v>
      </c>
      <c r="I7" s="21"/>
    </row>
    <row r="8" spans="1:9" ht="97.2">
      <c r="A8" s="19">
        <v>3</v>
      </c>
      <c r="B8" s="1" t="s">
        <v>526</v>
      </c>
      <c r="C8" s="249"/>
      <c r="D8" s="12" t="s">
        <v>157</v>
      </c>
      <c r="E8" s="12" t="s">
        <v>527</v>
      </c>
      <c r="F8" s="1" t="s">
        <v>528</v>
      </c>
      <c r="G8" s="1"/>
      <c r="H8" s="14" t="s">
        <v>28</v>
      </c>
      <c r="I8" s="21"/>
    </row>
    <row r="9" spans="1:9" ht="69.599999999999994">
      <c r="A9" s="19">
        <v>3</v>
      </c>
      <c r="B9" s="1" t="s">
        <v>529</v>
      </c>
      <c r="C9" s="249"/>
      <c r="D9" s="12" t="s">
        <v>530</v>
      </c>
      <c r="E9" s="20" t="s">
        <v>531</v>
      </c>
      <c r="F9" s="1" t="s">
        <v>532</v>
      </c>
      <c r="G9" s="1"/>
      <c r="H9" s="1" t="s">
        <v>533</v>
      </c>
      <c r="I9" s="23"/>
    </row>
    <row r="10" spans="1:9" ht="42">
      <c r="A10" s="19">
        <v>3</v>
      </c>
      <c r="B10" s="1" t="s">
        <v>534</v>
      </c>
      <c r="C10" s="249"/>
      <c r="D10" s="12" t="s">
        <v>535</v>
      </c>
      <c r="E10" s="12" t="s">
        <v>536</v>
      </c>
      <c r="F10" s="1" t="s">
        <v>537</v>
      </c>
      <c r="G10" s="135" t="s">
        <v>538</v>
      </c>
      <c r="H10" s="1" t="s">
        <v>28</v>
      </c>
      <c r="I10" s="23"/>
    </row>
    <row r="11" spans="1:9" ht="55.8">
      <c r="A11" s="19">
        <v>3</v>
      </c>
      <c r="B11" s="1" t="s">
        <v>539</v>
      </c>
      <c r="C11" s="1" t="s">
        <v>540</v>
      </c>
      <c r="D11" s="12" t="s">
        <v>541</v>
      </c>
      <c r="E11" s="12" t="s">
        <v>542</v>
      </c>
      <c r="F11" s="1" t="s">
        <v>537</v>
      </c>
      <c r="G11" s="135" t="s">
        <v>538</v>
      </c>
      <c r="H11" s="1" t="s">
        <v>28</v>
      </c>
      <c r="I11" s="23"/>
    </row>
    <row r="12" spans="1:9" ht="55.8">
      <c r="A12" s="19">
        <v>3</v>
      </c>
      <c r="B12" s="1" t="s">
        <v>543</v>
      </c>
      <c r="C12" s="248"/>
      <c r="D12" s="9" t="s">
        <v>544</v>
      </c>
      <c r="E12" s="12" t="s">
        <v>545</v>
      </c>
      <c r="F12" s="1" t="s">
        <v>546</v>
      </c>
      <c r="G12" s="134" t="s">
        <v>538</v>
      </c>
      <c r="H12" s="9" t="s">
        <v>28</v>
      </c>
      <c r="I12" s="21"/>
    </row>
    <row r="13" spans="1:9" ht="55.8">
      <c r="A13" s="19">
        <v>3</v>
      </c>
      <c r="B13" s="1" t="s">
        <v>547</v>
      </c>
      <c r="C13" s="1" t="s">
        <v>548</v>
      </c>
      <c r="D13" s="9" t="s">
        <v>544</v>
      </c>
      <c r="E13" s="12" t="s">
        <v>549</v>
      </c>
      <c r="F13" s="1" t="s">
        <v>546</v>
      </c>
      <c r="G13" s="134" t="s">
        <v>538</v>
      </c>
      <c r="H13" s="9" t="s">
        <v>28</v>
      </c>
      <c r="I13" s="23"/>
    </row>
    <row r="14" spans="1:9" ht="42">
      <c r="A14" s="19">
        <v>3</v>
      </c>
      <c r="B14" s="1" t="s">
        <v>550</v>
      </c>
      <c r="C14" s="248"/>
      <c r="D14" s="9" t="s">
        <v>551</v>
      </c>
      <c r="E14" s="12" t="s">
        <v>552</v>
      </c>
      <c r="F14" s="1" t="s">
        <v>553</v>
      </c>
      <c r="G14" s="134" t="s">
        <v>538</v>
      </c>
      <c r="H14" s="9" t="s">
        <v>28</v>
      </c>
      <c r="I14" s="23"/>
    </row>
    <row r="15" spans="1:9" ht="61.5" customHeight="1">
      <c r="A15" s="19">
        <v>3</v>
      </c>
      <c r="B15" s="1" t="s">
        <v>554</v>
      </c>
      <c r="C15" s="1" t="s">
        <v>540</v>
      </c>
      <c r="D15" s="20" t="s">
        <v>551</v>
      </c>
      <c r="E15" s="12" t="s">
        <v>555</v>
      </c>
      <c r="F15" s="1" t="s">
        <v>553</v>
      </c>
      <c r="G15" s="135" t="s">
        <v>538</v>
      </c>
      <c r="H15" s="9" t="s">
        <v>28</v>
      </c>
      <c r="I15" s="23"/>
    </row>
    <row r="16" spans="1:9" ht="42">
      <c r="A16" s="19">
        <v>3</v>
      </c>
      <c r="B16" s="1" t="s">
        <v>556</v>
      </c>
      <c r="C16" s="248"/>
      <c r="D16" s="9" t="s">
        <v>557</v>
      </c>
      <c r="E16" s="12" t="s">
        <v>558</v>
      </c>
      <c r="F16" s="1" t="s">
        <v>559</v>
      </c>
      <c r="G16" s="134" t="s">
        <v>538</v>
      </c>
      <c r="H16" s="9" t="s">
        <v>28</v>
      </c>
      <c r="I16" s="23"/>
    </row>
    <row r="17" spans="1:9" ht="42">
      <c r="A17" s="19">
        <v>3</v>
      </c>
      <c r="B17" s="1" t="s">
        <v>560</v>
      </c>
      <c r="C17" s="9" t="s">
        <v>561</v>
      </c>
      <c r="D17" s="9" t="s">
        <v>557</v>
      </c>
      <c r="E17" s="12" t="s">
        <v>562</v>
      </c>
      <c r="F17" s="1" t="s">
        <v>559</v>
      </c>
      <c r="G17" s="134" t="s">
        <v>538</v>
      </c>
      <c r="H17" s="9" t="s">
        <v>28</v>
      </c>
      <c r="I17" s="23"/>
    </row>
    <row r="18" spans="1:9" ht="69.599999999999994">
      <c r="A18" s="19">
        <v>3</v>
      </c>
      <c r="B18" s="1" t="s">
        <v>563</v>
      </c>
      <c r="C18" s="248"/>
      <c r="D18" s="9" t="s">
        <v>103</v>
      </c>
      <c r="E18" s="12" t="s">
        <v>564</v>
      </c>
      <c r="F18" s="1" t="s">
        <v>565</v>
      </c>
      <c r="G18" s="134" t="s">
        <v>538</v>
      </c>
      <c r="H18" s="9" t="s">
        <v>28</v>
      </c>
      <c r="I18" s="23"/>
    </row>
    <row r="19" spans="1:9" ht="69.599999999999994">
      <c r="A19" s="19">
        <v>3</v>
      </c>
      <c r="B19" s="1" t="s">
        <v>566</v>
      </c>
      <c r="C19" s="248"/>
      <c r="D19" s="9" t="s">
        <v>103</v>
      </c>
      <c r="E19" s="12" t="s">
        <v>567</v>
      </c>
      <c r="F19" s="1" t="s">
        <v>565</v>
      </c>
      <c r="G19" s="134" t="s">
        <v>538</v>
      </c>
      <c r="H19" s="9" t="s">
        <v>28</v>
      </c>
      <c r="I19" s="23"/>
    </row>
    <row r="20" spans="1:9" ht="42">
      <c r="A20" s="19">
        <v>3</v>
      </c>
      <c r="B20" s="1" t="s">
        <v>568</v>
      </c>
      <c r="C20" s="248"/>
      <c r="D20" s="9" t="s">
        <v>569</v>
      </c>
      <c r="E20" s="12" t="s">
        <v>570</v>
      </c>
      <c r="F20" s="1" t="s">
        <v>571</v>
      </c>
      <c r="G20" s="134" t="s">
        <v>538</v>
      </c>
      <c r="H20" s="9" t="s">
        <v>28</v>
      </c>
      <c r="I20" s="23"/>
    </row>
    <row r="21" spans="1:9" ht="42">
      <c r="A21" s="19">
        <v>3</v>
      </c>
      <c r="B21" s="1" t="s">
        <v>572</v>
      </c>
      <c r="C21" s="248"/>
      <c r="D21" s="9" t="s">
        <v>569</v>
      </c>
      <c r="E21" s="12" t="s">
        <v>573</v>
      </c>
      <c r="F21" s="1" t="s">
        <v>571</v>
      </c>
      <c r="G21" s="134" t="s">
        <v>538</v>
      </c>
      <c r="H21" s="9" t="s">
        <v>28</v>
      </c>
      <c r="I21" s="23"/>
    </row>
    <row r="22" spans="1:9" ht="42">
      <c r="A22" s="19">
        <v>3</v>
      </c>
      <c r="B22" s="1" t="s">
        <v>574</v>
      </c>
      <c r="C22" s="9" t="s">
        <v>575</v>
      </c>
      <c r="D22" s="9" t="s">
        <v>103</v>
      </c>
      <c r="E22" s="12" t="s">
        <v>576</v>
      </c>
      <c r="F22" s="1" t="s">
        <v>577</v>
      </c>
      <c r="G22" s="134" t="s">
        <v>538</v>
      </c>
      <c r="H22" s="9" t="s">
        <v>28</v>
      </c>
      <c r="I22" s="23"/>
    </row>
    <row r="23" spans="1:9" ht="42">
      <c r="A23" s="19">
        <v>3</v>
      </c>
      <c r="B23" s="1" t="s">
        <v>578</v>
      </c>
      <c r="C23" s="1" t="s">
        <v>579</v>
      </c>
      <c r="D23" s="9" t="s">
        <v>103</v>
      </c>
      <c r="E23" s="12" t="s">
        <v>580</v>
      </c>
      <c r="F23" s="1" t="s">
        <v>577</v>
      </c>
      <c r="G23" s="134" t="s">
        <v>538</v>
      </c>
      <c r="H23" s="9" t="s">
        <v>28</v>
      </c>
      <c r="I23" s="23"/>
    </row>
    <row r="24" spans="1:9" ht="69.599999999999994">
      <c r="A24" s="19">
        <v>3</v>
      </c>
      <c r="B24" s="1" t="s">
        <v>581</v>
      </c>
      <c r="C24" s="1" t="s">
        <v>582</v>
      </c>
      <c r="D24" s="9" t="s">
        <v>95</v>
      </c>
      <c r="E24" s="12" t="s">
        <v>583</v>
      </c>
      <c r="F24" s="20" t="s">
        <v>584</v>
      </c>
      <c r="G24" s="134" t="s">
        <v>99</v>
      </c>
      <c r="H24" s="9" t="s">
        <v>16</v>
      </c>
      <c r="I24" s="23"/>
    </row>
    <row r="25" spans="1:9" ht="55.8">
      <c r="A25" s="19">
        <v>3</v>
      </c>
      <c r="B25" s="1" t="s">
        <v>585</v>
      </c>
      <c r="C25" s="248"/>
      <c r="D25" s="9" t="s">
        <v>103</v>
      </c>
      <c r="E25" s="20" t="s">
        <v>586</v>
      </c>
      <c r="F25" s="1" t="s">
        <v>587</v>
      </c>
      <c r="G25" s="134"/>
      <c r="H25" s="9" t="s">
        <v>16</v>
      </c>
      <c r="I25" s="23"/>
    </row>
    <row r="26" spans="1:9" ht="42">
      <c r="A26" s="19">
        <v>3</v>
      </c>
      <c r="B26" s="1" t="s">
        <v>588</v>
      </c>
      <c r="C26" s="248"/>
      <c r="D26" s="9" t="s">
        <v>127</v>
      </c>
      <c r="E26" s="20" t="s">
        <v>589</v>
      </c>
      <c r="F26" s="217" t="s">
        <v>590</v>
      </c>
      <c r="G26" s="134"/>
      <c r="H26" s="9" t="s">
        <v>16</v>
      </c>
      <c r="I26" s="23"/>
    </row>
    <row r="27" spans="1:9" ht="27" customHeight="1">
      <c r="A27" s="67" t="s">
        <v>0</v>
      </c>
      <c r="B27" s="8" t="s">
        <v>1</v>
      </c>
      <c r="C27" s="68" t="s">
        <v>2</v>
      </c>
      <c r="D27" s="8" t="s">
        <v>86</v>
      </c>
      <c r="E27" s="8" t="s">
        <v>4</v>
      </c>
      <c r="F27" s="8" t="s">
        <v>5</v>
      </c>
      <c r="G27" s="8" t="s">
        <v>6</v>
      </c>
      <c r="H27" s="69" t="s">
        <v>7</v>
      </c>
      <c r="I27" s="69" t="s">
        <v>9</v>
      </c>
    </row>
    <row r="28" spans="1:9" ht="15" thickBot="1">
      <c r="A28" s="402" t="s">
        <v>591</v>
      </c>
      <c r="B28" s="403"/>
      <c r="C28" s="403"/>
      <c r="D28" s="403"/>
      <c r="E28" s="403"/>
      <c r="F28" s="403"/>
      <c r="G28" s="403"/>
      <c r="H28" s="403"/>
      <c r="I28" s="404"/>
    </row>
    <row r="29" spans="1:9" ht="28.2">
      <c r="A29" s="37">
        <v>4</v>
      </c>
      <c r="B29" s="48" t="s">
        <v>502</v>
      </c>
      <c r="C29" s="230"/>
      <c r="D29" s="11" t="s">
        <v>511</v>
      </c>
      <c r="E29" s="11" t="s">
        <v>592</v>
      </c>
      <c r="F29" s="48" t="s">
        <v>593</v>
      </c>
      <c r="G29" s="48"/>
      <c r="H29" s="48" t="s">
        <v>63</v>
      </c>
      <c r="I29" s="28"/>
    </row>
    <row r="30" spans="1:9" ht="28.2">
      <c r="A30" s="22">
        <v>4</v>
      </c>
      <c r="B30" s="217" t="s">
        <v>594</v>
      </c>
      <c r="C30" s="246"/>
      <c r="D30" s="218" t="s">
        <v>511</v>
      </c>
      <c r="E30" s="218" t="s">
        <v>595</v>
      </c>
      <c r="F30" s="217" t="s">
        <v>596</v>
      </c>
      <c r="G30" s="217"/>
      <c r="H30" s="217" t="s">
        <v>63</v>
      </c>
      <c r="I30" s="23"/>
    </row>
    <row r="31" spans="1:9" ht="28.2">
      <c r="A31" s="22">
        <v>4</v>
      </c>
      <c r="B31" s="217" t="s">
        <v>597</v>
      </c>
      <c r="C31" s="246"/>
      <c r="D31" s="218" t="s">
        <v>506</v>
      </c>
      <c r="E31" s="218" t="s">
        <v>598</v>
      </c>
      <c r="F31" s="217" t="s">
        <v>599</v>
      </c>
      <c r="G31" s="217"/>
      <c r="H31" s="217" t="s">
        <v>63</v>
      </c>
      <c r="I31" s="23"/>
    </row>
    <row r="32" spans="1:9" ht="28.2">
      <c r="A32" s="22">
        <v>4</v>
      </c>
      <c r="B32" s="217" t="s">
        <v>600</v>
      </c>
      <c r="C32" s="237"/>
      <c r="D32" s="203" t="s">
        <v>601</v>
      </c>
      <c r="E32" s="203" t="s">
        <v>602</v>
      </c>
      <c r="F32" s="203" t="s">
        <v>603</v>
      </c>
      <c r="G32" s="203"/>
      <c r="H32" s="203" t="s">
        <v>63</v>
      </c>
      <c r="I32" s="23"/>
    </row>
    <row r="33" spans="1:9" ht="28.2">
      <c r="A33" s="22">
        <v>4</v>
      </c>
      <c r="B33" s="217" t="s">
        <v>575</v>
      </c>
      <c r="C33" s="237"/>
      <c r="D33" s="203" t="s">
        <v>574</v>
      </c>
      <c r="E33" s="203" t="s">
        <v>604</v>
      </c>
      <c r="F33" s="203" t="s">
        <v>605</v>
      </c>
      <c r="G33" s="203"/>
      <c r="H33" s="203" t="s">
        <v>63</v>
      </c>
      <c r="I33" s="23"/>
    </row>
    <row r="34" spans="1:9" ht="28.2">
      <c r="A34" s="22">
        <v>4</v>
      </c>
      <c r="B34" s="217" t="s">
        <v>540</v>
      </c>
      <c r="C34" s="237"/>
      <c r="D34" s="203" t="s">
        <v>606</v>
      </c>
      <c r="E34" s="203" t="s">
        <v>607</v>
      </c>
      <c r="F34" s="203" t="s">
        <v>605</v>
      </c>
      <c r="G34" s="203"/>
      <c r="H34" s="203" t="s">
        <v>63</v>
      </c>
      <c r="I34" s="23"/>
    </row>
    <row r="35" spans="1:9" ht="28.2">
      <c r="A35" s="22">
        <v>4</v>
      </c>
      <c r="B35" s="217" t="s">
        <v>561</v>
      </c>
      <c r="C35" s="237"/>
      <c r="D35" s="203" t="s">
        <v>560</v>
      </c>
      <c r="E35" s="203" t="s">
        <v>608</v>
      </c>
      <c r="F35" s="203" t="s">
        <v>605</v>
      </c>
      <c r="G35" s="203"/>
      <c r="H35" s="203" t="s">
        <v>63</v>
      </c>
      <c r="I35" s="23"/>
    </row>
    <row r="36" spans="1:9" ht="28.2">
      <c r="A36" s="22">
        <v>4</v>
      </c>
      <c r="B36" s="217" t="s">
        <v>517</v>
      </c>
      <c r="C36" s="237"/>
      <c r="D36" s="203" t="s">
        <v>516</v>
      </c>
      <c r="E36" s="203" t="s">
        <v>609</v>
      </c>
      <c r="F36" s="203" t="s">
        <v>610</v>
      </c>
      <c r="G36" s="203"/>
      <c r="H36" s="203" t="s">
        <v>63</v>
      </c>
      <c r="I36" s="23"/>
    </row>
    <row r="37" spans="1:9" ht="28.2">
      <c r="A37" s="22">
        <v>4</v>
      </c>
      <c r="B37" s="217" t="s">
        <v>522</v>
      </c>
      <c r="C37" s="237"/>
      <c r="D37" s="203" t="s">
        <v>521</v>
      </c>
      <c r="E37" s="203" t="s">
        <v>611</v>
      </c>
      <c r="F37" s="203" t="s">
        <v>612</v>
      </c>
      <c r="G37" s="203"/>
      <c r="H37" s="203" t="s">
        <v>63</v>
      </c>
      <c r="I37" s="23"/>
    </row>
    <row r="38" spans="1:9" ht="28.2">
      <c r="A38" s="22">
        <v>4</v>
      </c>
      <c r="B38" s="217" t="s">
        <v>613</v>
      </c>
      <c r="C38" s="237"/>
      <c r="D38" s="203" t="s">
        <v>614</v>
      </c>
      <c r="E38" s="203" t="s">
        <v>615</v>
      </c>
      <c r="F38" s="203" t="s">
        <v>616</v>
      </c>
      <c r="G38" s="224"/>
      <c r="H38" s="203" t="s">
        <v>63</v>
      </c>
      <c r="I38" s="36"/>
    </row>
    <row r="39" spans="1:9" ht="28.2">
      <c r="A39" s="22">
        <v>4</v>
      </c>
      <c r="B39" s="217" t="s">
        <v>548</v>
      </c>
      <c r="C39" s="243"/>
      <c r="D39" s="224" t="s">
        <v>550</v>
      </c>
      <c r="E39" s="203" t="s">
        <v>617</v>
      </c>
      <c r="F39" s="203" t="s">
        <v>618</v>
      </c>
      <c r="G39" s="224"/>
      <c r="H39" s="224" t="s">
        <v>28</v>
      </c>
      <c r="I39" s="36"/>
    </row>
    <row r="40" spans="1:9">
      <c r="A40" s="22">
        <v>4</v>
      </c>
      <c r="B40" s="217" t="s">
        <v>579</v>
      </c>
      <c r="C40" s="243"/>
      <c r="D40" s="203" t="s">
        <v>619</v>
      </c>
      <c r="E40" s="203" t="s">
        <v>620</v>
      </c>
      <c r="F40" s="203" t="s">
        <v>621</v>
      </c>
      <c r="G40" s="224"/>
      <c r="H40" s="203" t="s">
        <v>28</v>
      </c>
      <c r="I40" s="36"/>
    </row>
    <row r="41" spans="1:9" ht="42">
      <c r="A41" s="22">
        <v>4</v>
      </c>
      <c r="B41" s="217" t="s">
        <v>622</v>
      </c>
      <c r="C41" s="243"/>
      <c r="D41" s="217" t="s">
        <v>581</v>
      </c>
      <c r="E41" s="203" t="s">
        <v>623</v>
      </c>
      <c r="F41" s="203" t="s">
        <v>624</v>
      </c>
      <c r="G41" s="224"/>
      <c r="H41" s="224" t="s">
        <v>112</v>
      </c>
      <c r="I41" s="36"/>
    </row>
    <row r="42" spans="1:9" ht="56.4" thickBot="1">
      <c r="A42" s="24">
        <v>4</v>
      </c>
      <c r="B42" s="3" t="s">
        <v>625</v>
      </c>
      <c r="C42" s="235"/>
      <c r="D42" s="51" t="s">
        <v>581</v>
      </c>
      <c r="E42" s="52" t="s">
        <v>626</v>
      </c>
      <c r="F42" s="52" t="s">
        <v>627</v>
      </c>
      <c r="G42" s="51"/>
      <c r="H42" s="51" t="s">
        <v>112</v>
      </c>
      <c r="I42" s="53"/>
    </row>
  </sheetData>
  <mergeCells count="2">
    <mergeCell ref="A2:I2"/>
    <mergeCell ref="A28:I28"/>
  </mergeCells>
  <phoneticPr fontId="8" type="noConversion"/>
  <hyperlinks>
    <hyperlink ref="G24" r:id="rId1" xr:uid="{90D12650-F83C-40CF-A47C-01538188244A}"/>
    <hyperlink ref="G10" r:id="rId2" xr:uid="{34A53359-80F5-4D0B-8236-4532D0C1C52C}"/>
    <hyperlink ref="G11" r:id="rId3" xr:uid="{766C198A-85C3-4F31-B356-368A1D284015}"/>
    <hyperlink ref="G12" r:id="rId4" xr:uid="{861721B6-6CEA-4AE6-AA16-6676F20F1E75}"/>
    <hyperlink ref="G13" r:id="rId5" xr:uid="{601FB406-0197-4EA0-9991-72DEE58D0EE3}"/>
    <hyperlink ref="G14" r:id="rId6" xr:uid="{A4BC991C-4ECB-4900-B74A-81C1DDB7C27F}"/>
    <hyperlink ref="G15" r:id="rId7" xr:uid="{C22EF408-3525-421D-BA54-4B5755B3FA99}"/>
    <hyperlink ref="G16" r:id="rId8" xr:uid="{E3363683-7260-41C6-8B4F-36B2F103B844}"/>
    <hyperlink ref="G17" r:id="rId9" xr:uid="{219DB48C-8ED8-4BA1-8091-F880A4DC1D18}"/>
    <hyperlink ref="G18" r:id="rId10" xr:uid="{5028C7A2-1B27-4810-A89C-A37AC2068DBD}"/>
    <hyperlink ref="G19" r:id="rId11" xr:uid="{F9A444DC-6D6F-424A-80B6-5E7769A1715B}"/>
    <hyperlink ref="G20" r:id="rId12" xr:uid="{00F34710-9B74-4163-83F5-E74BBC679627}"/>
    <hyperlink ref="G21" r:id="rId13" xr:uid="{3D882071-A168-4CA3-956D-E08376F63C4E}"/>
    <hyperlink ref="G22" r:id="rId14" xr:uid="{82F38D34-A229-4C56-9D0E-E42FD0F03E41}"/>
    <hyperlink ref="G23" r:id="rId15" xr:uid="{C2C7D89D-613E-4C3D-BE12-C38F93A9696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1B20-E5D9-46CB-807A-A671AC8873F9}">
  <dimension ref="A1:O58"/>
  <sheetViews>
    <sheetView zoomScaleNormal="100" workbookViewId="0">
      <selection activeCell="D3" sqref="D3"/>
    </sheetView>
  </sheetViews>
  <sheetFormatPr defaultColWidth="8.88671875" defaultRowHeight="14.4"/>
  <cols>
    <col min="2" max="2" width="11.33203125" customWidth="1"/>
    <col min="3" max="3" width="10.33203125" customWidth="1"/>
    <col min="4" max="4" width="12.44140625" customWidth="1"/>
    <col min="5" max="5" width="66.109375" customWidth="1"/>
    <col min="6" max="6" width="47.44140625" customWidth="1"/>
    <col min="7" max="7" width="31" customWidth="1"/>
    <col min="8" max="8" width="20.88671875" customWidth="1"/>
    <col min="9" max="9" width="30.33203125" customWidth="1"/>
    <col min="12" max="12" width="26.33203125" customWidth="1"/>
    <col min="13" max="13" width="15.33203125" customWidth="1"/>
    <col min="14" max="14" width="12" customWidth="1"/>
    <col min="15" max="15" width="50.5546875" customWidth="1"/>
  </cols>
  <sheetData>
    <row r="1" spans="1:15" ht="16.5" customHeight="1">
      <c r="A1" s="4" t="s">
        <v>0</v>
      </c>
      <c r="B1" s="5" t="s">
        <v>1</v>
      </c>
      <c r="C1" s="6" t="s">
        <v>2</v>
      </c>
      <c r="D1" s="5" t="s">
        <v>86</v>
      </c>
      <c r="E1" s="5" t="s">
        <v>4</v>
      </c>
      <c r="F1" s="5" t="s">
        <v>5</v>
      </c>
      <c r="G1" s="5" t="s">
        <v>6</v>
      </c>
      <c r="H1" s="7" t="s">
        <v>7</v>
      </c>
      <c r="I1" s="7" t="s">
        <v>9</v>
      </c>
      <c r="L1" s="335"/>
      <c r="M1" s="335"/>
      <c r="N1" s="335"/>
      <c r="O1" s="335"/>
    </row>
    <row r="2" spans="1:15">
      <c r="A2" s="399" t="s">
        <v>628</v>
      </c>
      <c r="B2" s="400"/>
      <c r="C2" s="400"/>
      <c r="D2" s="400"/>
      <c r="E2" s="400"/>
      <c r="F2" s="400"/>
      <c r="G2" s="400"/>
      <c r="H2" s="400"/>
      <c r="I2" s="401"/>
      <c r="L2" s="225"/>
      <c r="M2" s="225"/>
      <c r="N2" s="225"/>
      <c r="O2" s="225"/>
    </row>
    <row r="3" spans="1:15" ht="65.25" customHeight="1">
      <c r="A3" s="19">
        <v>3</v>
      </c>
      <c r="B3" s="20" t="s">
        <v>629</v>
      </c>
      <c r="C3" s="20" t="s">
        <v>630</v>
      </c>
      <c r="D3" s="208" t="s">
        <v>631</v>
      </c>
      <c r="E3" s="240" t="s">
        <v>632</v>
      </c>
      <c r="F3" s="207" t="s">
        <v>633</v>
      </c>
      <c r="G3" s="20"/>
      <c r="H3" s="20" t="s">
        <v>258</v>
      </c>
      <c r="I3" s="21"/>
      <c r="L3" s="225"/>
      <c r="M3" s="225"/>
      <c r="N3" s="225"/>
      <c r="O3" s="225"/>
    </row>
    <row r="4" spans="1:15" ht="65.25" customHeight="1">
      <c r="A4" s="19">
        <v>3</v>
      </c>
      <c r="B4" s="20" t="s">
        <v>634</v>
      </c>
      <c r="C4" s="251"/>
      <c r="D4" s="208" t="s">
        <v>635</v>
      </c>
      <c r="E4" s="240" t="s">
        <v>636</v>
      </c>
      <c r="F4" s="283" t="s">
        <v>637</v>
      </c>
      <c r="G4" s="20"/>
      <c r="H4" s="20" t="s">
        <v>258</v>
      </c>
      <c r="I4" s="21"/>
      <c r="L4" s="225"/>
      <c r="M4" s="225"/>
      <c r="N4" s="225"/>
      <c r="O4" s="225"/>
    </row>
    <row r="5" spans="1:15" ht="65.25" customHeight="1">
      <c r="A5" s="19">
        <v>3</v>
      </c>
      <c r="B5" s="20" t="s">
        <v>638</v>
      </c>
      <c r="C5" s="251"/>
      <c r="D5" s="208" t="s">
        <v>207</v>
      </c>
      <c r="E5" s="240" t="s">
        <v>639</v>
      </c>
      <c r="F5" s="216" t="s">
        <v>640</v>
      </c>
      <c r="G5" s="20"/>
      <c r="H5" s="20" t="s">
        <v>258</v>
      </c>
      <c r="I5" s="21"/>
      <c r="L5" s="225"/>
      <c r="M5" s="225"/>
      <c r="N5" s="225"/>
      <c r="O5" s="225"/>
    </row>
    <row r="6" spans="1:15" ht="65.25" customHeight="1">
      <c r="A6" s="19">
        <v>3</v>
      </c>
      <c r="B6" s="20" t="s">
        <v>641</v>
      </c>
      <c r="C6" s="251"/>
      <c r="D6" s="208" t="s">
        <v>207</v>
      </c>
      <c r="E6" s="240" t="s">
        <v>642</v>
      </c>
      <c r="F6" s="216" t="s">
        <v>640</v>
      </c>
      <c r="G6" s="20"/>
      <c r="H6" s="20" t="s">
        <v>258</v>
      </c>
      <c r="I6" s="21"/>
      <c r="L6" s="225"/>
      <c r="M6" s="225"/>
      <c r="N6" s="225"/>
      <c r="O6" s="225"/>
    </row>
    <row r="7" spans="1:15" ht="65.25" customHeight="1">
      <c r="A7" s="19">
        <v>3</v>
      </c>
      <c r="B7" s="20" t="s">
        <v>643</v>
      </c>
      <c r="C7" s="251"/>
      <c r="D7" s="208" t="s">
        <v>199</v>
      </c>
      <c r="E7" s="207" t="s">
        <v>644</v>
      </c>
      <c r="F7" s="207" t="s">
        <v>645</v>
      </c>
      <c r="G7" s="210"/>
      <c r="H7" s="20" t="s">
        <v>28</v>
      </c>
      <c r="I7" s="21"/>
      <c r="L7" s="225"/>
      <c r="M7" s="225"/>
      <c r="N7" s="225"/>
      <c r="O7" s="225"/>
    </row>
    <row r="8" spans="1:15" ht="63.75" customHeight="1">
      <c r="A8" s="19">
        <v>3</v>
      </c>
      <c r="B8" s="20" t="s">
        <v>646</v>
      </c>
      <c r="C8" s="251"/>
      <c r="D8" s="208" t="s">
        <v>199</v>
      </c>
      <c r="E8" s="207" t="s">
        <v>647</v>
      </c>
      <c r="F8" s="207" t="s">
        <v>648</v>
      </c>
      <c r="G8" s="20"/>
      <c r="H8" s="20" t="s">
        <v>28</v>
      </c>
      <c r="I8" s="21"/>
      <c r="L8" s="225"/>
      <c r="M8" s="225"/>
      <c r="N8" s="225"/>
      <c r="O8" s="225"/>
    </row>
    <row r="9" spans="1:15" ht="63.75" customHeight="1">
      <c r="A9" s="19">
        <v>3</v>
      </c>
      <c r="B9" s="20" t="s">
        <v>649</v>
      </c>
      <c r="C9" s="251"/>
      <c r="D9" s="208" t="s">
        <v>276</v>
      </c>
      <c r="E9" s="240" t="s">
        <v>650</v>
      </c>
      <c r="F9" s="279" t="s">
        <v>651</v>
      </c>
      <c r="G9" s="20"/>
      <c r="H9" s="20" t="s">
        <v>258</v>
      </c>
      <c r="I9" s="21"/>
      <c r="L9" s="225"/>
      <c r="M9" s="225"/>
      <c r="N9" s="336"/>
      <c r="O9" s="225"/>
    </row>
    <row r="10" spans="1:15" ht="63.75" customHeight="1">
      <c r="A10" s="19">
        <v>3</v>
      </c>
      <c r="B10" s="20" t="s">
        <v>652</v>
      </c>
      <c r="C10" s="251"/>
      <c r="D10" s="208" t="s">
        <v>207</v>
      </c>
      <c r="E10" s="240" t="s">
        <v>653</v>
      </c>
      <c r="F10" s="216" t="s">
        <v>654</v>
      </c>
      <c r="G10" s="20"/>
      <c r="H10" s="20" t="s">
        <v>258</v>
      </c>
      <c r="I10" s="21"/>
      <c r="L10" s="225"/>
      <c r="M10" s="225"/>
      <c r="N10" s="337"/>
      <c r="O10" s="225"/>
    </row>
    <row r="11" spans="1:15" ht="63.75" customHeight="1">
      <c r="A11" s="19">
        <v>3</v>
      </c>
      <c r="B11" s="20" t="s">
        <v>655</v>
      </c>
      <c r="C11" s="251"/>
      <c r="D11" s="208" t="s">
        <v>207</v>
      </c>
      <c r="E11" s="240" t="s">
        <v>656</v>
      </c>
      <c r="F11" s="216" t="s">
        <v>654</v>
      </c>
      <c r="G11" s="20"/>
      <c r="H11" s="20" t="s">
        <v>258</v>
      </c>
      <c r="I11" s="21"/>
      <c r="L11" s="225"/>
      <c r="M11" s="225"/>
      <c r="N11" s="225"/>
      <c r="O11" s="207"/>
    </row>
    <row r="12" spans="1:15" ht="63.75" customHeight="1">
      <c r="A12" s="19">
        <v>3</v>
      </c>
      <c r="B12" s="20" t="s">
        <v>657</v>
      </c>
      <c r="C12" s="20" t="s">
        <v>658</v>
      </c>
      <c r="D12" s="208" t="s">
        <v>659</v>
      </c>
      <c r="E12" s="240" t="s">
        <v>660</v>
      </c>
      <c r="F12" s="221" t="s">
        <v>661</v>
      </c>
      <c r="G12" s="20"/>
      <c r="H12" s="20" t="s">
        <v>258</v>
      </c>
      <c r="I12" s="21"/>
      <c r="L12" s="225"/>
      <c r="M12" s="225"/>
      <c r="N12" s="225"/>
      <c r="O12" s="225"/>
    </row>
    <row r="13" spans="1:15" ht="63.75" customHeight="1">
      <c r="A13" s="19">
        <v>3</v>
      </c>
      <c r="B13" s="20" t="s">
        <v>662</v>
      </c>
      <c r="C13" s="20" t="s">
        <v>663</v>
      </c>
      <c r="D13" s="208" t="s">
        <v>664</v>
      </c>
      <c r="E13" s="240" t="s">
        <v>665</v>
      </c>
      <c r="F13" s="279" t="s">
        <v>666</v>
      </c>
      <c r="G13" s="20"/>
      <c r="H13" s="20" t="s">
        <v>258</v>
      </c>
      <c r="I13" s="21"/>
      <c r="L13" s="225"/>
      <c r="M13" s="225"/>
      <c r="N13" s="225"/>
      <c r="O13" s="225"/>
    </row>
    <row r="14" spans="1:15" ht="63.75" customHeight="1">
      <c r="A14" s="19">
        <v>3</v>
      </c>
      <c r="B14" s="20" t="s">
        <v>667</v>
      </c>
      <c r="C14" s="20" t="s">
        <v>663</v>
      </c>
      <c r="D14" s="208" t="s">
        <v>199</v>
      </c>
      <c r="E14" s="240" t="s">
        <v>668</v>
      </c>
      <c r="F14" s="207" t="s">
        <v>669</v>
      </c>
      <c r="G14" s="20"/>
      <c r="H14" s="20" t="s">
        <v>344</v>
      </c>
      <c r="I14" s="21"/>
      <c r="L14" s="225"/>
      <c r="M14" s="225"/>
      <c r="N14" s="225"/>
      <c r="O14" s="225"/>
    </row>
    <row r="15" spans="1:15" ht="63.75" customHeight="1">
      <c r="A15" s="19">
        <v>3</v>
      </c>
      <c r="B15" s="20" t="s">
        <v>670</v>
      </c>
      <c r="C15" s="20" t="s">
        <v>663</v>
      </c>
      <c r="D15" s="208" t="s">
        <v>199</v>
      </c>
      <c r="E15" s="240" t="s">
        <v>671</v>
      </c>
      <c r="F15" s="207" t="s">
        <v>672</v>
      </c>
      <c r="G15" s="20"/>
      <c r="H15" s="20" t="s">
        <v>344</v>
      </c>
      <c r="I15" s="21"/>
      <c r="L15" s="225"/>
      <c r="M15" s="225"/>
      <c r="N15" s="225"/>
      <c r="O15" s="225"/>
    </row>
    <row r="16" spans="1:15" ht="63.75" customHeight="1">
      <c r="A16" s="19">
        <v>3</v>
      </c>
      <c r="B16" s="20" t="s">
        <v>673</v>
      </c>
      <c r="C16" s="20" t="s">
        <v>674</v>
      </c>
      <c r="D16" s="208" t="s">
        <v>299</v>
      </c>
      <c r="E16" s="240" t="s">
        <v>675</v>
      </c>
      <c r="F16" s="216" t="s">
        <v>676</v>
      </c>
      <c r="G16" s="20"/>
      <c r="H16" s="20" t="s">
        <v>258</v>
      </c>
      <c r="I16" s="21"/>
      <c r="L16" s="225"/>
      <c r="M16" s="225"/>
      <c r="N16" s="225"/>
      <c r="O16" s="225"/>
    </row>
    <row r="17" spans="1:15" ht="63.75" customHeight="1">
      <c r="A17" s="19">
        <v>3</v>
      </c>
      <c r="B17" s="20" t="s">
        <v>216</v>
      </c>
      <c r="C17" s="20" t="s">
        <v>677</v>
      </c>
      <c r="D17" s="240" t="s">
        <v>678</v>
      </c>
      <c r="E17" s="20" t="s">
        <v>679</v>
      </c>
      <c r="F17" s="20" t="s">
        <v>680</v>
      </c>
      <c r="G17" s="20"/>
      <c r="H17" s="20" t="s">
        <v>258</v>
      </c>
      <c r="I17" s="21"/>
      <c r="L17" s="225"/>
      <c r="M17" s="225"/>
      <c r="N17" s="225"/>
      <c r="O17" s="225"/>
    </row>
    <row r="18" spans="1:15" ht="63.75" customHeight="1">
      <c r="A18" s="19">
        <v>3</v>
      </c>
      <c r="B18" s="20" t="s">
        <v>681</v>
      </c>
      <c r="C18" s="251"/>
      <c r="D18" s="208" t="s">
        <v>276</v>
      </c>
      <c r="E18" s="207" t="s">
        <v>682</v>
      </c>
      <c r="F18" s="216" t="s">
        <v>683</v>
      </c>
      <c r="G18" s="20"/>
      <c r="H18" s="20" t="s">
        <v>258</v>
      </c>
      <c r="I18" s="21"/>
    </row>
    <row r="19" spans="1:15" ht="63.75" customHeight="1">
      <c r="A19" s="20">
        <v>3</v>
      </c>
      <c r="B19" s="20" t="s">
        <v>684</v>
      </c>
      <c r="C19" s="251"/>
      <c r="D19" s="20" t="s">
        <v>280</v>
      </c>
      <c r="E19" s="207" t="s">
        <v>685</v>
      </c>
      <c r="F19" s="216" t="s">
        <v>686</v>
      </c>
      <c r="G19" s="20"/>
      <c r="H19" s="20" t="s">
        <v>258</v>
      </c>
      <c r="I19" s="21"/>
    </row>
    <row r="20" spans="1:15" ht="63.75" customHeight="1">
      <c r="A20" s="20">
        <v>3</v>
      </c>
      <c r="B20" s="20" t="s">
        <v>687</v>
      </c>
      <c r="C20" s="20" t="s">
        <v>688</v>
      </c>
      <c r="D20" s="20" t="s">
        <v>207</v>
      </c>
      <c r="E20" s="20" t="s">
        <v>689</v>
      </c>
      <c r="F20" s="216" t="s">
        <v>690</v>
      </c>
      <c r="G20" s="20"/>
      <c r="H20" s="20" t="s">
        <v>258</v>
      </c>
      <c r="I20" s="21"/>
    </row>
    <row r="21" spans="1:15" ht="63.75" customHeight="1">
      <c r="A21" s="20">
        <v>3</v>
      </c>
      <c r="B21" s="20" t="s">
        <v>691</v>
      </c>
      <c r="C21" s="20" t="s">
        <v>688</v>
      </c>
      <c r="D21" s="20" t="s">
        <v>692</v>
      </c>
      <c r="E21" s="20" t="s">
        <v>693</v>
      </c>
      <c r="F21" s="216" t="s">
        <v>694</v>
      </c>
      <c r="G21" s="20"/>
      <c r="H21" s="20" t="s">
        <v>258</v>
      </c>
      <c r="I21" s="21"/>
    </row>
    <row r="22" spans="1:15" ht="63.75" customHeight="1">
      <c r="A22" s="19">
        <v>3</v>
      </c>
      <c r="B22" s="20" t="s">
        <v>695</v>
      </c>
      <c r="C22" s="251"/>
      <c r="D22" s="20" t="s">
        <v>207</v>
      </c>
      <c r="E22" s="20" t="s">
        <v>696</v>
      </c>
      <c r="F22" s="279" t="s">
        <v>697</v>
      </c>
      <c r="G22" s="20"/>
      <c r="H22" s="20" t="s">
        <v>28</v>
      </c>
      <c r="I22" s="21"/>
    </row>
    <row r="23" spans="1:15" ht="63.75" customHeight="1">
      <c r="A23" s="19">
        <v>3</v>
      </c>
      <c r="B23" s="20" t="s">
        <v>698</v>
      </c>
      <c r="C23" s="251"/>
      <c r="D23" s="20" t="s">
        <v>207</v>
      </c>
      <c r="E23" s="20" t="s">
        <v>699</v>
      </c>
      <c r="F23" s="216" t="s">
        <v>700</v>
      </c>
      <c r="G23" s="20"/>
      <c r="H23" s="20" t="s">
        <v>28</v>
      </c>
      <c r="I23" s="21"/>
    </row>
    <row r="24" spans="1:15" ht="63.75" customHeight="1">
      <c r="A24" s="19">
        <v>3</v>
      </c>
      <c r="B24" s="20" t="s">
        <v>701</v>
      </c>
      <c r="C24" s="20" t="s">
        <v>702</v>
      </c>
      <c r="D24" s="20" t="s">
        <v>161</v>
      </c>
      <c r="E24" s="207" t="s">
        <v>703</v>
      </c>
      <c r="F24" s="207" t="s">
        <v>704</v>
      </c>
      <c r="G24" s="20"/>
      <c r="H24" s="20" t="s">
        <v>28</v>
      </c>
      <c r="I24" s="21"/>
    </row>
    <row r="25" spans="1:15" ht="63.75" customHeight="1">
      <c r="A25" s="19">
        <v>3</v>
      </c>
      <c r="B25" s="20" t="s">
        <v>705</v>
      </c>
      <c r="C25" s="20" t="s">
        <v>706</v>
      </c>
      <c r="D25" s="20" t="s">
        <v>207</v>
      </c>
      <c r="E25" s="207" t="s">
        <v>707</v>
      </c>
      <c r="F25" s="207" t="s">
        <v>704</v>
      </c>
      <c r="G25" s="20"/>
      <c r="H25" s="20" t="s">
        <v>28</v>
      </c>
      <c r="I25" s="21"/>
    </row>
    <row r="26" spans="1:15" ht="63.75" customHeight="1">
      <c r="A26" s="19">
        <v>3</v>
      </c>
      <c r="B26" s="20" t="s">
        <v>708</v>
      </c>
      <c r="C26" s="20" t="s">
        <v>706</v>
      </c>
      <c r="D26" s="20" t="s">
        <v>207</v>
      </c>
      <c r="E26" s="207" t="s">
        <v>709</v>
      </c>
      <c r="F26" s="207" t="s">
        <v>704</v>
      </c>
      <c r="G26" s="20"/>
      <c r="H26" s="20" t="s">
        <v>28</v>
      </c>
      <c r="I26" s="21"/>
    </row>
    <row r="27" spans="1:15" ht="65.25" customHeight="1">
      <c r="A27" s="19">
        <v>3</v>
      </c>
      <c r="B27" s="20" t="s">
        <v>710</v>
      </c>
      <c r="C27" s="251"/>
      <c r="D27" s="20" t="s">
        <v>60</v>
      </c>
      <c r="E27" s="207" t="s">
        <v>711</v>
      </c>
      <c r="F27" s="20" t="s">
        <v>712</v>
      </c>
      <c r="G27" s="20"/>
      <c r="H27" s="20" t="s">
        <v>349</v>
      </c>
      <c r="I27" s="21"/>
    </row>
    <row r="28" spans="1:15" ht="77.25" customHeight="1">
      <c r="A28" s="19">
        <v>3</v>
      </c>
      <c r="B28" s="20" t="s">
        <v>713</v>
      </c>
      <c r="C28" s="251"/>
      <c r="D28" s="20" t="s">
        <v>95</v>
      </c>
      <c r="E28" s="20" t="s">
        <v>714</v>
      </c>
      <c r="F28" s="20" t="s">
        <v>584</v>
      </c>
      <c r="G28" s="134" t="s">
        <v>99</v>
      </c>
      <c r="H28" s="20" t="s">
        <v>16</v>
      </c>
      <c r="I28" s="21" t="s">
        <v>715</v>
      </c>
    </row>
    <row r="29" spans="1:15" ht="87.75" customHeight="1">
      <c r="A29" s="19">
        <v>3</v>
      </c>
      <c r="B29" s="20" t="s">
        <v>716</v>
      </c>
      <c r="C29" s="251"/>
      <c r="D29" s="20" t="s">
        <v>108</v>
      </c>
      <c r="E29" s="20" t="s">
        <v>717</v>
      </c>
      <c r="F29" s="20" t="s">
        <v>718</v>
      </c>
      <c r="G29" s="134" t="s">
        <v>462</v>
      </c>
      <c r="H29" s="20" t="s">
        <v>112</v>
      </c>
      <c r="I29" s="21" t="s">
        <v>715</v>
      </c>
    </row>
    <row r="30" spans="1:15" ht="89.25" customHeight="1">
      <c r="A30" s="19">
        <v>3</v>
      </c>
      <c r="B30" s="20" t="s">
        <v>719</v>
      </c>
      <c r="C30" s="251"/>
      <c r="D30" s="20" t="s">
        <v>113</v>
      </c>
      <c r="E30" s="20" t="s">
        <v>720</v>
      </c>
      <c r="F30" s="20" t="s">
        <v>721</v>
      </c>
      <c r="G30" s="134" t="s">
        <v>462</v>
      </c>
      <c r="H30" s="20" t="s">
        <v>112</v>
      </c>
      <c r="I30" s="21" t="s">
        <v>715</v>
      </c>
    </row>
    <row r="31" spans="1:15" ht="81.75" customHeight="1">
      <c r="A31" s="19">
        <v>3</v>
      </c>
      <c r="B31" s="20" t="s">
        <v>722</v>
      </c>
      <c r="C31" s="251"/>
      <c r="D31" s="20" t="s">
        <v>103</v>
      </c>
      <c r="E31" s="20" t="s">
        <v>723</v>
      </c>
      <c r="F31" s="20" t="s">
        <v>724</v>
      </c>
      <c r="G31" s="209"/>
      <c r="H31" s="20" t="s">
        <v>16</v>
      </c>
      <c r="I31" s="21" t="s">
        <v>715</v>
      </c>
    </row>
    <row r="32" spans="1:15" ht="65.25" customHeight="1" thickBot="1">
      <c r="A32" s="19">
        <v>3</v>
      </c>
      <c r="B32" s="20" t="s">
        <v>725</v>
      </c>
      <c r="C32" s="20" t="s">
        <v>688</v>
      </c>
      <c r="D32" s="20" t="s">
        <v>127</v>
      </c>
      <c r="E32" s="20" t="s">
        <v>726</v>
      </c>
      <c r="F32" s="20" t="s">
        <v>727</v>
      </c>
      <c r="G32" s="209" t="s">
        <v>715</v>
      </c>
      <c r="H32" s="20" t="s">
        <v>16</v>
      </c>
      <c r="I32" s="21" t="s">
        <v>715</v>
      </c>
      <c r="M32" s="9"/>
      <c r="N32" s="9"/>
    </row>
    <row r="33" spans="1:14" ht="22.5" customHeight="1">
      <c r="A33" s="4" t="s">
        <v>0</v>
      </c>
      <c r="B33" s="5" t="s">
        <v>1</v>
      </c>
      <c r="C33" s="6" t="s">
        <v>2</v>
      </c>
      <c r="D33" s="5" t="s">
        <v>86</v>
      </c>
      <c r="E33" s="5" t="s">
        <v>4</v>
      </c>
      <c r="F33" s="5" t="s">
        <v>5</v>
      </c>
      <c r="G33" s="5" t="s">
        <v>6</v>
      </c>
      <c r="H33" s="7" t="s">
        <v>7</v>
      </c>
      <c r="I33" s="7" t="s">
        <v>9</v>
      </c>
      <c r="M33" s="9"/>
      <c r="N33" s="9"/>
    </row>
    <row r="34" spans="1:14" ht="18" customHeight="1" thickBot="1">
      <c r="A34" s="402" t="s">
        <v>728</v>
      </c>
      <c r="B34" s="408"/>
      <c r="C34" s="408"/>
      <c r="D34" s="408"/>
      <c r="E34" s="408"/>
      <c r="F34" s="408"/>
      <c r="G34" s="408"/>
      <c r="H34" s="408"/>
      <c r="I34" s="404"/>
    </row>
    <row r="35" spans="1:14" ht="41.25" customHeight="1">
      <c r="A35" s="180">
        <v>4</v>
      </c>
      <c r="B35" s="182" t="s">
        <v>630</v>
      </c>
      <c r="C35" s="234"/>
      <c r="D35" s="211" t="s">
        <v>729</v>
      </c>
      <c r="E35" s="211" t="s">
        <v>730</v>
      </c>
      <c r="F35" s="182" t="s">
        <v>731</v>
      </c>
      <c r="G35" s="182" t="s">
        <v>715</v>
      </c>
      <c r="H35" s="182" t="s">
        <v>28</v>
      </c>
      <c r="I35" s="50" t="s">
        <v>715</v>
      </c>
    </row>
    <row r="36" spans="1:14" ht="42">
      <c r="A36" s="19">
        <v>4</v>
      </c>
      <c r="B36" s="223" t="s">
        <v>732</v>
      </c>
      <c r="C36" s="290"/>
      <c r="D36" s="291" t="s">
        <v>733</v>
      </c>
      <c r="E36" s="291" t="s">
        <v>734</v>
      </c>
      <c r="F36" s="223" t="s">
        <v>735</v>
      </c>
      <c r="G36" s="223"/>
      <c r="H36" s="223" t="s">
        <v>28</v>
      </c>
      <c r="I36" s="21"/>
    </row>
    <row r="37" spans="1:14" ht="42">
      <c r="A37" s="19">
        <v>4</v>
      </c>
      <c r="B37" s="223" t="s">
        <v>736</v>
      </c>
      <c r="C37" s="290"/>
      <c r="D37" s="292" t="s">
        <v>733</v>
      </c>
      <c r="E37" s="292" t="s">
        <v>737</v>
      </c>
      <c r="F37" s="223" t="s">
        <v>738</v>
      </c>
      <c r="G37" s="223"/>
      <c r="H37" s="223" t="s">
        <v>28</v>
      </c>
      <c r="I37" s="21"/>
    </row>
    <row r="38" spans="1:14" ht="42">
      <c r="A38" s="19">
        <v>4</v>
      </c>
      <c r="B38" s="223" t="s">
        <v>739</v>
      </c>
      <c r="C38" s="290"/>
      <c r="D38" s="223" t="s">
        <v>740</v>
      </c>
      <c r="E38" s="223" t="s">
        <v>741</v>
      </c>
      <c r="F38" s="223" t="s">
        <v>742</v>
      </c>
      <c r="G38" s="223"/>
      <c r="H38" s="223" t="s">
        <v>258</v>
      </c>
      <c r="I38" s="21"/>
    </row>
    <row r="39" spans="1:14" ht="42">
      <c r="A39" s="19">
        <v>4</v>
      </c>
      <c r="B39" s="223" t="s">
        <v>743</v>
      </c>
      <c r="C39" s="290"/>
      <c r="D39" s="223" t="s">
        <v>740</v>
      </c>
      <c r="E39" s="223" t="s">
        <v>744</v>
      </c>
      <c r="F39" s="223" t="s">
        <v>742</v>
      </c>
      <c r="G39" s="223"/>
      <c r="H39" s="223" t="s">
        <v>258</v>
      </c>
      <c r="I39" s="21"/>
      <c r="L39" s="9"/>
      <c r="M39" s="9"/>
      <c r="N39" s="9"/>
    </row>
    <row r="40" spans="1:14" ht="28.2">
      <c r="A40" s="206">
        <v>4</v>
      </c>
      <c r="B40" s="223" t="s">
        <v>674</v>
      </c>
      <c r="C40" s="290"/>
      <c r="D40" s="223" t="s">
        <v>673</v>
      </c>
      <c r="E40" s="292" t="s">
        <v>745</v>
      </c>
      <c r="F40" s="223" t="s">
        <v>746</v>
      </c>
      <c r="G40" s="223"/>
      <c r="H40" s="223" t="s">
        <v>258</v>
      </c>
      <c r="I40" s="21"/>
      <c r="L40" s="9"/>
      <c r="M40" s="9"/>
      <c r="N40" s="9"/>
    </row>
    <row r="41" spans="1:14" ht="42">
      <c r="A41" s="19">
        <v>4</v>
      </c>
      <c r="B41" s="223" t="s">
        <v>663</v>
      </c>
      <c r="C41" s="290"/>
      <c r="D41" s="223" t="s">
        <v>747</v>
      </c>
      <c r="E41" s="292" t="s">
        <v>748</v>
      </c>
      <c r="F41" s="223" t="s">
        <v>749</v>
      </c>
      <c r="G41" s="223"/>
      <c r="H41" s="223" t="s">
        <v>258</v>
      </c>
      <c r="I41" s="21" t="s">
        <v>715</v>
      </c>
    </row>
    <row r="42" spans="1:14" ht="28.2">
      <c r="A42" s="19">
        <v>4</v>
      </c>
      <c r="B42" s="223" t="s">
        <v>658</v>
      </c>
      <c r="C42" s="290"/>
      <c r="D42" s="223" t="s">
        <v>657</v>
      </c>
      <c r="E42" s="292" t="s">
        <v>750</v>
      </c>
      <c r="F42" s="223" t="s">
        <v>749</v>
      </c>
      <c r="G42" s="223"/>
      <c r="H42" s="223" t="s">
        <v>258</v>
      </c>
      <c r="I42" s="21" t="s">
        <v>715</v>
      </c>
    </row>
    <row r="43" spans="1:14" ht="46.5" customHeight="1">
      <c r="A43" s="19">
        <v>4</v>
      </c>
      <c r="B43" s="223" t="s">
        <v>751</v>
      </c>
      <c r="C43" s="290"/>
      <c r="D43" s="293" t="s">
        <v>752</v>
      </c>
      <c r="E43" s="292" t="s">
        <v>753</v>
      </c>
      <c r="F43" s="223" t="s">
        <v>754</v>
      </c>
      <c r="G43" s="223"/>
      <c r="H43" s="223" t="s">
        <v>258</v>
      </c>
      <c r="I43" s="21"/>
    </row>
    <row r="44" spans="1:14" ht="45.75" customHeight="1" thickBot="1">
      <c r="A44" s="183">
        <v>4</v>
      </c>
      <c r="B44" s="179" t="s">
        <v>755</v>
      </c>
      <c r="C44" s="294"/>
      <c r="D44" s="295" t="s">
        <v>752</v>
      </c>
      <c r="E44" s="296" t="s">
        <v>756</v>
      </c>
      <c r="F44" s="52" t="s">
        <v>757</v>
      </c>
      <c r="G44" s="179"/>
      <c r="H44" s="179" t="s">
        <v>258</v>
      </c>
      <c r="I44" s="184" t="s">
        <v>715</v>
      </c>
    </row>
    <row r="45" spans="1:14" s="9" customFormat="1">
      <c r="L45"/>
      <c r="M45"/>
      <c r="N45"/>
    </row>
    <row r="46" spans="1:14" s="9" customFormat="1">
      <c r="L46"/>
      <c r="M46"/>
      <c r="N46"/>
    </row>
    <row r="47" spans="1:14">
      <c r="A47" s="9"/>
      <c r="B47" s="9"/>
      <c r="C47" s="9"/>
      <c r="D47" s="9"/>
      <c r="E47" s="9"/>
      <c r="F47" s="9"/>
      <c r="G47" s="9"/>
      <c r="H47" s="9"/>
      <c r="I47" s="9"/>
    </row>
    <row r="48" spans="1:14">
      <c r="A48" s="9"/>
      <c r="B48" s="9"/>
      <c r="C48" s="9"/>
      <c r="E48" s="1"/>
      <c r="H48" s="9"/>
      <c r="I48" s="9"/>
    </row>
    <row r="49" spans="1:9">
      <c r="A49" s="9"/>
      <c r="B49" s="9"/>
      <c r="C49" s="9"/>
      <c r="E49" s="1"/>
      <c r="H49" s="9"/>
      <c r="I49" s="9"/>
    </row>
    <row r="50" spans="1:9">
      <c r="A50" s="9"/>
      <c r="B50" s="9"/>
      <c r="C50" s="9"/>
      <c r="E50" s="1"/>
      <c r="H50" s="9"/>
      <c r="I50" s="9"/>
    </row>
    <row r="51" spans="1:9">
      <c r="A51" s="9"/>
      <c r="B51" s="9"/>
      <c r="C51" s="9"/>
      <c r="H51" s="9"/>
      <c r="I51" s="9"/>
    </row>
    <row r="52" spans="1:9">
      <c r="A52" s="9"/>
      <c r="B52" s="9"/>
      <c r="C52" s="9"/>
      <c r="H52" s="9"/>
      <c r="I52" s="9"/>
    </row>
    <row r="53" spans="1:9">
      <c r="A53" s="9"/>
      <c r="B53" s="9"/>
      <c r="C53" s="9"/>
      <c r="H53" s="9"/>
      <c r="I53" s="9"/>
    </row>
    <row r="54" spans="1:9">
      <c r="A54" s="9"/>
      <c r="B54" s="9"/>
      <c r="C54" s="9"/>
      <c r="D54" s="9"/>
      <c r="E54" s="9"/>
      <c r="H54" s="9"/>
      <c r="I54" s="9"/>
    </row>
    <row r="55" spans="1:9">
      <c r="A55" s="9"/>
      <c r="B55" s="9"/>
      <c r="C55" s="9"/>
      <c r="D55" s="9"/>
      <c r="E55" s="9"/>
      <c r="F55" s="9"/>
      <c r="G55" s="9"/>
      <c r="H55" s="9"/>
      <c r="I55" s="9"/>
    </row>
    <row r="56" spans="1:9">
      <c r="A56" s="9"/>
      <c r="B56" s="9"/>
      <c r="C56" s="9"/>
      <c r="D56" s="9"/>
      <c r="E56" s="9"/>
      <c r="F56" s="9"/>
      <c r="G56" s="9"/>
      <c r="H56" s="9"/>
      <c r="I56" s="9"/>
    </row>
    <row r="57" spans="1:9">
      <c r="A57" s="9"/>
      <c r="B57" s="9"/>
      <c r="C57" s="9"/>
      <c r="D57" s="9"/>
      <c r="E57" s="9"/>
      <c r="F57" s="9"/>
      <c r="G57" s="9"/>
      <c r="H57" s="9"/>
      <c r="I57" s="9"/>
    </row>
    <row r="58" spans="1:9">
      <c r="A58" s="9"/>
    </row>
  </sheetData>
  <mergeCells count="2">
    <mergeCell ref="A2:I2"/>
    <mergeCell ref="A34:I34"/>
  </mergeCells>
  <phoneticPr fontId="8" type="noConversion"/>
  <hyperlinks>
    <hyperlink ref="G28" r:id="rId1" xr:uid="{CAE6AD51-E407-4084-9703-2AC28C20F77E}"/>
    <hyperlink ref="G29" r:id="rId2" xr:uid="{5DAD9AF0-A606-4B29-A3DD-F446EE62AF08}"/>
    <hyperlink ref="G30" r:id="rId3" xr:uid="{22A52582-25D7-4A94-BAFF-03F1BBCBDD61}"/>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AFE1-AB5E-45DA-81D0-08C7A1217E4D}">
  <dimension ref="A1:I22"/>
  <sheetViews>
    <sheetView zoomScaleNormal="100" workbookViewId="0">
      <selection activeCell="F17" sqref="F17"/>
    </sheetView>
  </sheetViews>
  <sheetFormatPr defaultColWidth="8.88671875" defaultRowHeight="14.4"/>
  <cols>
    <col min="3" max="3" width="10.6640625" customWidth="1"/>
    <col min="4" max="4" width="9.44140625" style="38" customWidth="1"/>
    <col min="5" max="5" width="75" style="38" customWidth="1"/>
    <col min="6" max="6" width="65.44140625" style="38" customWidth="1"/>
    <col min="7" max="7" width="31.5546875" style="38" customWidth="1"/>
    <col min="8" max="8" width="35.6640625" customWidth="1"/>
    <col min="9" max="9" width="42.109375" customWidth="1"/>
  </cols>
  <sheetData>
    <row r="1" spans="1:9">
      <c r="A1" s="4" t="s">
        <v>0</v>
      </c>
      <c r="B1" s="5" t="s">
        <v>1</v>
      </c>
      <c r="C1" s="6" t="s">
        <v>2</v>
      </c>
      <c r="D1" s="5" t="s">
        <v>86</v>
      </c>
      <c r="E1" s="5" t="s">
        <v>4</v>
      </c>
      <c r="F1" s="5" t="s">
        <v>5</v>
      </c>
      <c r="G1" s="5" t="s">
        <v>6</v>
      </c>
      <c r="H1" s="7" t="s">
        <v>7</v>
      </c>
      <c r="I1" s="7" t="s">
        <v>9</v>
      </c>
    </row>
    <row r="2" spans="1:9" ht="15" thickBot="1">
      <c r="A2" s="409" t="s">
        <v>758</v>
      </c>
      <c r="B2" s="410"/>
      <c r="C2" s="410"/>
      <c r="D2" s="410"/>
      <c r="E2" s="410"/>
      <c r="F2" s="410"/>
      <c r="G2" s="410"/>
      <c r="H2" s="410"/>
      <c r="I2" s="411"/>
    </row>
    <row r="3" spans="1:9" ht="40.200000000000003" customHeight="1">
      <c r="A3" s="338">
        <v>3</v>
      </c>
      <c r="B3" s="339" t="s">
        <v>759</v>
      </c>
      <c r="C3" s="340"/>
      <c r="D3" s="341" t="s">
        <v>157</v>
      </c>
      <c r="E3" s="342" t="s">
        <v>760</v>
      </c>
      <c r="F3" s="342" t="s">
        <v>761</v>
      </c>
      <c r="G3" s="342"/>
      <c r="H3" s="339" t="s">
        <v>70</v>
      </c>
      <c r="I3" s="343"/>
    </row>
    <row r="4" spans="1:9" ht="40.200000000000003" customHeight="1">
      <c r="A4" s="344">
        <v>3</v>
      </c>
      <c r="B4" s="345" t="s">
        <v>762</v>
      </c>
      <c r="C4" s="346"/>
      <c r="D4" s="342" t="s">
        <v>157</v>
      </c>
      <c r="E4" s="342" t="s">
        <v>763</v>
      </c>
      <c r="F4" s="342" t="s">
        <v>764</v>
      </c>
      <c r="G4" s="342"/>
      <c r="H4" s="345" t="s">
        <v>70</v>
      </c>
      <c r="I4" s="347"/>
    </row>
    <row r="5" spans="1:9" ht="40.200000000000003" customHeight="1">
      <c r="A5" s="344">
        <v>3</v>
      </c>
      <c r="B5" s="345" t="s">
        <v>765</v>
      </c>
      <c r="C5" s="346"/>
      <c r="D5" s="342" t="s">
        <v>157</v>
      </c>
      <c r="E5" s="342" t="s">
        <v>766</v>
      </c>
      <c r="F5" s="342" t="s">
        <v>767</v>
      </c>
      <c r="G5" s="342"/>
      <c r="H5" s="348" t="s">
        <v>63</v>
      </c>
      <c r="I5" s="347"/>
    </row>
    <row r="6" spans="1:9" ht="40.200000000000003" customHeight="1">
      <c r="A6" s="344">
        <v>3</v>
      </c>
      <c r="B6" s="345" t="s">
        <v>768</v>
      </c>
      <c r="C6" s="346"/>
      <c r="D6" s="342" t="s">
        <v>157</v>
      </c>
      <c r="E6" s="342" t="s">
        <v>769</v>
      </c>
      <c r="F6" s="342" t="s">
        <v>770</v>
      </c>
      <c r="G6" s="342"/>
      <c r="H6" s="345" t="s">
        <v>70</v>
      </c>
      <c r="I6" s="347"/>
    </row>
    <row r="7" spans="1:9" ht="33.75" customHeight="1">
      <c r="A7" s="344">
        <v>3</v>
      </c>
      <c r="B7" s="345" t="s">
        <v>771</v>
      </c>
      <c r="C7" s="346"/>
      <c r="D7" s="342" t="s">
        <v>157</v>
      </c>
      <c r="E7" s="342" t="s">
        <v>772</v>
      </c>
      <c r="F7" s="342" t="s">
        <v>773</v>
      </c>
      <c r="G7" s="342"/>
      <c r="H7" s="345" t="s">
        <v>63</v>
      </c>
      <c r="I7" s="347"/>
    </row>
    <row r="8" spans="1:9" ht="46.5" customHeight="1">
      <c r="A8" s="344"/>
      <c r="B8" s="345" t="s">
        <v>774</v>
      </c>
      <c r="C8" s="342" t="s">
        <v>775</v>
      </c>
      <c r="D8" s="342" t="s">
        <v>122</v>
      </c>
      <c r="E8" s="342" t="s">
        <v>776</v>
      </c>
      <c r="F8" s="342" t="s">
        <v>777</v>
      </c>
      <c r="G8" s="342"/>
      <c r="H8" s="345" t="s">
        <v>70</v>
      </c>
      <c r="I8" s="347"/>
    </row>
    <row r="9" spans="1:9" ht="51" customHeight="1">
      <c r="A9" s="344">
        <v>3</v>
      </c>
      <c r="B9" s="345" t="s">
        <v>778</v>
      </c>
      <c r="C9" s="342" t="s">
        <v>775</v>
      </c>
      <c r="D9" s="342" t="s">
        <v>122</v>
      </c>
      <c r="E9" s="342" t="s">
        <v>779</v>
      </c>
      <c r="F9" s="342" t="s">
        <v>777</v>
      </c>
      <c r="G9" s="342"/>
      <c r="H9" s="345" t="s">
        <v>70</v>
      </c>
      <c r="I9" s="347"/>
    </row>
    <row r="10" spans="1:9" ht="50.25" customHeight="1">
      <c r="A10" s="344">
        <v>3</v>
      </c>
      <c r="B10" s="345" t="s">
        <v>780</v>
      </c>
      <c r="C10" s="342" t="s">
        <v>775</v>
      </c>
      <c r="D10" s="342" t="s">
        <v>122</v>
      </c>
      <c r="E10" s="342" t="s">
        <v>781</v>
      </c>
      <c r="F10" s="342" t="s">
        <v>777</v>
      </c>
      <c r="G10" s="342"/>
      <c r="H10" s="345" t="s">
        <v>70</v>
      </c>
      <c r="I10" s="347"/>
    </row>
    <row r="11" spans="1:9" ht="40.200000000000003" customHeight="1">
      <c r="A11" s="344">
        <v>3</v>
      </c>
      <c r="B11" s="345" t="s">
        <v>782</v>
      </c>
      <c r="C11" s="346"/>
      <c r="D11" s="342" t="s">
        <v>122</v>
      </c>
      <c r="E11" s="342" t="s">
        <v>783</v>
      </c>
      <c r="F11" s="342" t="s">
        <v>784</v>
      </c>
      <c r="G11" s="342"/>
      <c r="H11" s="345" t="s">
        <v>63</v>
      </c>
      <c r="I11" s="347"/>
    </row>
    <row r="12" spans="1:9" ht="28.2">
      <c r="A12" s="344">
        <v>3</v>
      </c>
      <c r="B12" s="345" t="s">
        <v>782</v>
      </c>
      <c r="C12" s="346"/>
      <c r="D12" s="342" t="s">
        <v>122</v>
      </c>
      <c r="E12" s="342" t="s">
        <v>783</v>
      </c>
      <c r="F12" s="342" t="s">
        <v>784</v>
      </c>
      <c r="G12" s="342"/>
      <c r="H12" s="345" t="s">
        <v>63</v>
      </c>
      <c r="I12" s="347"/>
    </row>
    <row r="13" spans="1:9" ht="55.8">
      <c r="A13" s="344">
        <v>3</v>
      </c>
      <c r="B13" s="345" t="s">
        <v>785</v>
      </c>
      <c r="C13" s="346"/>
      <c r="D13" s="342" t="s">
        <v>95</v>
      </c>
      <c r="E13" s="342" t="s">
        <v>786</v>
      </c>
      <c r="F13" s="216" t="s">
        <v>584</v>
      </c>
      <c r="G13" s="349" t="s">
        <v>99</v>
      </c>
      <c r="H13" s="345" t="s">
        <v>16</v>
      </c>
      <c r="I13" s="347"/>
    </row>
    <row r="14" spans="1:9" ht="42">
      <c r="A14" s="344">
        <v>3</v>
      </c>
      <c r="B14" s="345" t="s">
        <v>787</v>
      </c>
      <c r="C14" s="346"/>
      <c r="D14" s="342" t="s">
        <v>108</v>
      </c>
      <c r="E14" s="216" t="s">
        <v>788</v>
      </c>
      <c r="F14" s="216" t="s">
        <v>789</v>
      </c>
      <c r="G14" s="349" t="s">
        <v>462</v>
      </c>
      <c r="H14" s="345" t="s">
        <v>112</v>
      </c>
      <c r="I14" s="350"/>
    </row>
    <row r="15" spans="1:9" ht="42">
      <c r="A15" s="344">
        <v>3</v>
      </c>
      <c r="B15" s="345" t="s">
        <v>790</v>
      </c>
      <c r="C15" s="346"/>
      <c r="D15" s="342" t="s">
        <v>113</v>
      </c>
      <c r="E15" s="216" t="s">
        <v>791</v>
      </c>
      <c r="F15" s="216" t="s">
        <v>792</v>
      </c>
      <c r="G15" s="349" t="s">
        <v>462</v>
      </c>
      <c r="H15" s="345" t="s">
        <v>112</v>
      </c>
      <c r="I15" s="350"/>
    </row>
    <row r="16" spans="1:9" ht="42">
      <c r="A16" s="344">
        <v>3</v>
      </c>
      <c r="B16" s="345" t="s">
        <v>793</v>
      </c>
      <c r="C16" s="346"/>
      <c r="D16" s="342" t="s">
        <v>103</v>
      </c>
      <c r="E16" s="216" t="s">
        <v>794</v>
      </c>
      <c r="F16" s="216" t="s">
        <v>795</v>
      </c>
      <c r="G16" s="349"/>
      <c r="H16" s="345" t="s">
        <v>16</v>
      </c>
      <c r="I16" s="350"/>
    </row>
    <row r="17" spans="1:9" ht="28.2">
      <c r="A17" s="351">
        <v>3</v>
      </c>
      <c r="B17" s="345" t="s">
        <v>796</v>
      </c>
      <c r="C17" s="352"/>
      <c r="D17" s="353" t="s">
        <v>127</v>
      </c>
      <c r="E17" s="295" t="s">
        <v>797</v>
      </c>
      <c r="F17" s="295" t="s">
        <v>798</v>
      </c>
      <c r="G17" s="354"/>
      <c r="H17" s="355" t="s">
        <v>16</v>
      </c>
      <c r="I17" s="350"/>
    </row>
    <row r="18" spans="1:9" ht="19.5" customHeight="1">
      <c r="A18" s="356" t="s">
        <v>0</v>
      </c>
      <c r="B18" s="357" t="s">
        <v>1</v>
      </c>
      <c r="C18" s="358" t="s">
        <v>2</v>
      </c>
      <c r="D18" s="357" t="s">
        <v>86</v>
      </c>
      <c r="E18" s="357" t="s">
        <v>4</v>
      </c>
      <c r="F18" s="357" t="s">
        <v>5</v>
      </c>
      <c r="G18" s="357" t="s">
        <v>6</v>
      </c>
      <c r="H18" s="359" t="s">
        <v>7</v>
      </c>
      <c r="I18" s="359" t="s">
        <v>9</v>
      </c>
    </row>
    <row r="19" spans="1:9" ht="15" thickBot="1">
      <c r="A19" s="412" t="s">
        <v>799</v>
      </c>
      <c r="B19" s="413"/>
      <c r="C19" s="413"/>
      <c r="D19" s="413"/>
      <c r="E19" s="413"/>
      <c r="F19" s="413"/>
      <c r="G19" s="413"/>
      <c r="H19" s="413"/>
      <c r="I19" s="414"/>
    </row>
    <row r="20" spans="1:9" ht="42">
      <c r="A20" s="338">
        <v>4</v>
      </c>
      <c r="B20" s="339" t="s">
        <v>800</v>
      </c>
      <c r="C20" s="340"/>
      <c r="D20" s="341" t="s">
        <v>801</v>
      </c>
      <c r="E20" s="341" t="s">
        <v>802</v>
      </c>
      <c r="F20" s="341" t="s">
        <v>803</v>
      </c>
      <c r="G20" s="341"/>
      <c r="H20" s="339" t="s">
        <v>63</v>
      </c>
      <c r="I20" s="343"/>
    </row>
    <row r="21" spans="1:9" ht="42">
      <c r="A21" s="344">
        <v>4</v>
      </c>
      <c r="B21" s="348" t="s">
        <v>804</v>
      </c>
      <c r="C21" s="360"/>
      <c r="D21" s="268" t="s">
        <v>801</v>
      </c>
      <c r="E21" s="268" t="s">
        <v>805</v>
      </c>
      <c r="F21" s="268" t="s">
        <v>806</v>
      </c>
      <c r="G21" s="268"/>
      <c r="H21" s="361" t="s">
        <v>63</v>
      </c>
      <c r="I21" s="347"/>
    </row>
    <row r="22" spans="1:9" ht="42">
      <c r="A22" s="351">
        <v>4</v>
      </c>
      <c r="B22" s="355" t="s">
        <v>807</v>
      </c>
      <c r="C22" s="362"/>
      <c r="D22" s="353" t="s">
        <v>801</v>
      </c>
      <c r="E22" s="353" t="s">
        <v>808</v>
      </c>
      <c r="F22" s="353" t="s">
        <v>809</v>
      </c>
      <c r="G22" s="354" t="s">
        <v>810</v>
      </c>
      <c r="H22" s="355" t="s">
        <v>112</v>
      </c>
      <c r="I22" s="363"/>
    </row>
  </sheetData>
  <mergeCells count="2">
    <mergeCell ref="A2:I2"/>
    <mergeCell ref="A19:I19"/>
  </mergeCells>
  <phoneticPr fontId="8" type="noConversion"/>
  <hyperlinks>
    <hyperlink ref="G13" r:id="rId1" xr:uid="{32B8B3AD-6FE9-4502-81DD-7930EA5F84C2}"/>
    <hyperlink ref="G14" r:id="rId2" xr:uid="{73576E2C-ADD0-4CF1-9DDA-A26C836E8A09}"/>
    <hyperlink ref="G15" r:id="rId3" xr:uid="{A7AF646A-0859-4B51-A87E-3D724D5325F2}"/>
    <hyperlink ref="G22" r:id="rId4" xr:uid="{023E9B3F-B239-44BF-A8F3-D37B34EF8AA5}"/>
  </hyperlinks>
  <pageMargins left="0.7" right="0.7" top="0.75" bottom="0.75" header="0.3" footer="0.3"/>
  <pageSetup orientation="portrait"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61FE-0A5F-415A-96AF-49C0602BABC1}">
  <dimension ref="A1:I41"/>
  <sheetViews>
    <sheetView topLeftCell="A9" zoomScale="96" zoomScaleNormal="80" workbookViewId="0">
      <selection activeCell="E33" sqref="E33"/>
    </sheetView>
  </sheetViews>
  <sheetFormatPr defaultColWidth="8.88671875" defaultRowHeight="14.4"/>
  <cols>
    <col min="2" max="2" width="11.6640625" customWidth="1"/>
    <col min="4" max="4" width="12.88671875" customWidth="1"/>
    <col min="5" max="5" width="66.109375" style="38" customWidth="1"/>
    <col min="6" max="6" width="47.44140625" customWidth="1"/>
    <col min="7" max="7" width="28.44140625" customWidth="1"/>
    <col min="8" max="8" width="20.88671875" customWidth="1"/>
    <col min="9" max="9" width="30.33203125" customWidth="1"/>
  </cols>
  <sheetData>
    <row r="1" spans="1:9" ht="16.5" customHeight="1">
      <c r="A1" s="4" t="s">
        <v>0</v>
      </c>
      <c r="B1" s="5" t="s">
        <v>1</v>
      </c>
      <c r="C1" s="6" t="s">
        <v>2</v>
      </c>
      <c r="D1" s="5" t="s">
        <v>86</v>
      </c>
      <c r="E1" s="5" t="s">
        <v>4</v>
      </c>
      <c r="F1" s="5" t="s">
        <v>5</v>
      </c>
      <c r="G1" s="5" t="s">
        <v>6</v>
      </c>
      <c r="H1" s="7" t="s">
        <v>7</v>
      </c>
      <c r="I1" s="7" t="s">
        <v>9</v>
      </c>
    </row>
    <row r="2" spans="1:9" ht="15" thickBot="1">
      <c r="A2" s="399" t="s">
        <v>811</v>
      </c>
      <c r="B2" s="399"/>
      <c r="C2" s="399"/>
      <c r="D2" s="399"/>
      <c r="E2" s="399"/>
      <c r="F2" s="399"/>
      <c r="G2" s="399"/>
      <c r="H2" s="399"/>
      <c r="I2" s="399"/>
    </row>
    <row r="3" spans="1:9" ht="55.8">
      <c r="A3" s="37">
        <v>3</v>
      </c>
      <c r="B3" s="178" t="s">
        <v>812</v>
      </c>
      <c r="C3" s="288"/>
      <c r="D3" s="178" t="s">
        <v>103</v>
      </c>
      <c r="E3" s="182" t="s">
        <v>813</v>
      </c>
      <c r="F3" s="182" t="s">
        <v>795</v>
      </c>
      <c r="G3" s="178"/>
      <c r="H3" s="178" t="s">
        <v>70</v>
      </c>
      <c r="I3" s="28"/>
    </row>
    <row r="4" spans="1:9" ht="55.8">
      <c r="A4" s="22">
        <v>3</v>
      </c>
      <c r="B4" s="9" t="s">
        <v>814</v>
      </c>
      <c r="C4" s="248"/>
      <c r="D4" s="9" t="s">
        <v>108</v>
      </c>
      <c r="E4" s="20" t="s">
        <v>815</v>
      </c>
      <c r="F4" s="20" t="s">
        <v>816</v>
      </c>
      <c r="G4" s="289" t="s">
        <v>462</v>
      </c>
      <c r="H4" s="9" t="s">
        <v>112</v>
      </c>
      <c r="I4" s="23"/>
    </row>
    <row r="5" spans="1:9" ht="69.599999999999994">
      <c r="A5" s="22">
        <v>3</v>
      </c>
      <c r="B5" s="9" t="s">
        <v>817</v>
      </c>
      <c r="C5" s="9" t="s">
        <v>818</v>
      </c>
      <c r="D5" s="9" t="s">
        <v>113</v>
      </c>
      <c r="E5" s="20" t="s">
        <v>819</v>
      </c>
      <c r="F5" s="20" t="s">
        <v>820</v>
      </c>
      <c r="G5" s="289" t="s">
        <v>462</v>
      </c>
      <c r="H5" s="9" t="s">
        <v>112</v>
      </c>
      <c r="I5" s="23"/>
    </row>
    <row r="6" spans="1:9" ht="83.4">
      <c r="A6" s="22">
        <v>3</v>
      </c>
      <c r="B6" s="9" t="s">
        <v>821</v>
      </c>
      <c r="C6" s="9" t="s">
        <v>822</v>
      </c>
      <c r="D6" s="9" t="s">
        <v>131</v>
      </c>
      <c r="E6" s="9" t="s">
        <v>823</v>
      </c>
      <c r="F6" s="9" t="s">
        <v>824</v>
      </c>
      <c r="G6" s="9"/>
      <c r="H6" s="9" t="s">
        <v>28</v>
      </c>
      <c r="I6" s="23"/>
    </row>
    <row r="7" spans="1:9" ht="90" customHeight="1">
      <c r="A7" s="22">
        <v>3</v>
      </c>
      <c r="B7" s="9" t="s">
        <v>825</v>
      </c>
      <c r="C7" s="9" t="s">
        <v>826</v>
      </c>
      <c r="D7" s="9" t="s">
        <v>136</v>
      </c>
      <c r="E7" s="9" t="s">
        <v>827</v>
      </c>
      <c r="F7" s="1" t="s">
        <v>828</v>
      </c>
      <c r="G7" s="1"/>
      <c r="H7" s="9" t="s">
        <v>28</v>
      </c>
      <c r="I7" s="23"/>
    </row>
    <row r="8" spans="1:9" ht="75" customHeight="1">
      <c r="A8" s="22"/>
      <c r="B8" s="9" t="s">
        <v>829</v>
      </c>
      <c r="C8" s="9" t="s">
        <v>822</v>
      </c>
      <c r="D8" s="9" t="s">
        <v>131</v>
      </c>
      <c r="E8" s="9" t="s">
        <v>830</v>
      </c>
      <c r="F8" s="1" t="s">
        <v>831</v>
      </c>
      <c r="G8" s="1"/>
      <c r="H8" s="9" t="s">
        <v>28</v>
      </c>
      <c r="I8" s="23"/>
    </row>
    <row r="9" spans="1:9" ht="75" customHeight="1">
      <c r="A9" s="22"/>
      <c r="B9" s="9" t="s">
        <v>832</v>
      </c>
      <c r="C9" s="9" t="s">
        <v>826</v>
      </c>
      <c r="D9" s="9" t="s">
        <v>136</v>
      </c>
      <c r="E9" s="9" t="s">
        <v>833</v>
      </c>
      <c r="F9" s="1" t="s">
        <v>834</v>
      </c>
      <c r="G9" s="1"/>
      <c r="H9" s="9" t="s">
        <v>28</v>
      </c>
      <c r="I9" s="23"/>
    </row>
    <row r="10" spans="1:9" ht="56.4" thickBot="1">
      <c r="A10" s="22">
        <v>3</v>
      </c>
      <c r="B10" s="9" t="s">
        <v>835</v>
      </c>
      <c r="C10" s="203" t="s">
        <v>836</v>
      </c>
      <c r="D10" s="9" t="s">
        <v>837</v>
      </c>
      <c r="E10" s="9" t="s">
        <v>838</v>
      </c>
      <c r="F10" s="9" t="s">
        <v>839</v>
      </c>
      <c r="G10" s="9"/>
      <c r="H10" s="9" t="s">
        <v>112</v>
      </c>
      <c r="I10" s="23"/>
    </row>
    <row r="11" spans="1:9" ht="42">
      <c r="A11" s="22">
        <v>3</v>
      </c>
      <c r="B11" s="9" t="s">
        <v>840</v>
      </c>
      <c r="C11" s="48" t="s">
        <v>841</v>
      </c>
      <c r="D11" s="9" t="s">
        <v>412</v>
      </c>
      <c r="E11" s="9" t="s">
        <v>842</v>
      </c>
      <c r="F11" s="9" t="s">
        <v>843</v>
      </c>
      <c r="G11" s="9"/>
      <c r="H11" s="9" t="s">
        <v>63</v>
      </c>
      <c r="I11" s="23"/>
    </row>
    <row r="12" spans="1:9" ht="69.599999999999994">
      <c r="A12" s="22">
        <v>3</v>
      </c>
      <c r="B12" s="9" t="s">
        <v>844</v>
      </c>
      <c r="C12" s="248"/>
      <c r="D12" s="9" t="s">
        <v>95</v>
      </c>
      <c r="E12" s="9" t="s">
        <v>845</v>
      </c>
      <c r="F12" s="20" t="s">
        <v>584</v>
      </c>
      <c r="G12" s="276" t="s">
        <v>99</v>
      </c>
      <c r="H12" s="9"/>
      <c r="I12" s="23"/>
    </row>
    <row r="13" spans="1:9" ht="28.2">
      <c r="A13" s="22">
        <v>3</v>
      </c>
      <c r="B13" s="9" t="s">
        <v>846</v>
      </c>
      <c r="C13" s="270"/>
      <c r="D13" s="12" t="s">
        <v>131</v>
      </c>
      <c r="E13" s="12" t="s">
        <v>847</v>
      </c>
      <c r="F13" s="1" t="s">
        <v>848</v>
      </c>
      <c r="G13" s="1"/>
      <c r="H13" s="1" t="s">
        <v>63</v>
      </c>
      <c r="I13" s="23"/>
    </row>
    <row r="14" spans="1:9" ht="28.2">
      <c r="A14" s="22">
        <v>3</v>
      </c>
      <c r="B14" s="9" t="s">
        <v>849</v>
      </c>
      <c r="C14" s="270"/>
      <c r="D14" s="12" t="s">
        <v>136</v>
      </c>
      <c r="E14" s="12" t="s">
        <v>850</v>
      </c>
      <c r="F14" s="1" t="s">
        <v>851</v>
      </c>
      <c r="G14" s="1"/>
      <c r="H14" s="1" t="s">
        <v>63</v>
      </c>
      <c r="I14" s="23"/>
    </row>
    <row r="15" spans="1:9" ht="42">
      <c r="A15" s="24">
        <v>3</v>
      </c>
      <c r="B15" s="52" t="s">
        <v>852</v>
      </c>
      <c r="C15" s="277"/>
      <c r="D15" s="52" t="s">
        <v>127</v>
      </c>
      <c r="E15" s="179" t="s">
        <v>853</v>
      </c>
      <c r="F15" s="179" t="s">
        <v>854</v>
      </c>
      <c r="G15" s="286"/>
      <c r="H15" s="52"/>
      <c r="I15" s="25"/>
    </row>
    <row r="16" spans="1:9">
      <c r="A16" s="4" t="s">
        <v>0</v>
      </c>
      <c r="B16" s="5" t="s">
        <v>1</v>
      </c>
      <c r="C16" s="6" t="s">
        <v>2</v>
      </c>
      <c r="D16" s="5" t="s">
        <v>86</v>
      </c>
      <c r="E16" s="5" t="s">
        <v>4</v>
      </c>
      <c r="F16" s="5" t="s">
        <v>5</v>
      </c>
      <c r="G16" s="5" t="s">
        <v>6</v>
      </c>
      <c r="H16" s="7" t="s">
        <v>7</v>
      </c>
      <c r="I16" s="7" t="s">
        <v>9</v>
      </c>
    </row>
    <row r="17" spans="1:9" ht="15" thickBot="1">
      <c r="A17" s="402" t="s">
        <v>855</v>
      </c>
      <c r="B17" s="403"/>
      <c r="C17" s="403"/>
      <c r="D17" s="403"/>
      <c r="E17" s="403"/>
      <c r="F17" s="403"/>
      <c r="G17" s="403"/>
      <c r="H17" s="403"/>
      <c r="I17" s="404"/>
    </row>
    <row r="18" spans="1:9" ht="42">
      <c r="A18" s="37">
        <v>4</v>
      </c>
      <c r="B18" s="48" t="s">
        <v>841</v>
      </c>
      <c r="C18" s="230"/>
      <c r="D18" s="11" t="s">
        <v>856</v>
      </c>
      <c r="E18" s="11" t="s">
        <v>857</v>
      </c>
      <c r="F18" s="48" t="s">
        <v>858</v>
      </c>
      <c r="G18" s="48"/>
      <c r="H18" s="48" t="s">
        <v>63</v>
      </c>
      <c r="I18" s="28"/>
    </row>
    <row r="19" spans="1:9" ht="28.2">
      <c r="A19" s="22">
        <v>4</v>
      </c>
      <c r="B19" s="203" t="s">
        <v>859</v>
      </c>
      <c r="C19" s="246"/>
      <c r="D19" s="218" t="s">
        <v>817</v>
      </c>
      <c r="E19" s="218" t="s">
        <v>860</v>
      </c>
      <c r="F19" s="217" t="s">
        <v>861</v>
      </c>
      <c r="G19" s="217"/>
      <c r="H19" s="217" t="s">
        <v>63</v>
      </c>
      <c r="I19" s="23"/>
    </row>
    <row r="20" spans="1:9" ht="15.75" customHeight="1">
      <c r="A20" s="22">
        <v>4</v>
      </c>
      <c r="B20" s="217" t="s">
        <v>862</v>
      </c>
      <c r="C20" s="246"/>
      <c r="D20" s="218" t="s">
        <v>817</v>
      </c>
      <c r="E20" s="218" t="s">
        <v>863</v>
      </c>
      <c r="F20" s="217" t="s">
        <v>864</v>
      </c>
      <c r="G20" s="217"/>
      <c r="H20" s="217" t="s">
        <v>112</v>
      </c>
      <c r="I20" s="23"/>
    </row>
    <row r="21" spans="1:9">
      <c r="A21" s="22">
        <v>4</v>
      </c>
      <c r="B21" s="203" t="s">
        <v>865</v>
      </c>
      <c r="C21" s="237"/>
      <c r="D21" s="203" t="s">
        <v>835</v>
      </c>
      <c r="E21" s="203" t="s">
        <v>866</v>
      </c>
      <c r="F21" s="203" t="s">
        <v>867</v>
      </c>
      <c r="G21" s="203"/>
      <c r="H21" s="203" t="s">
        <v>112</v>
      </c>
      <c r="I21" s="23"/>
    </row>
    <row r="22" spans="1:9">
      <c r="A22" s="22">
        <v>4</v>
      </c>
      <c r="B22" s="217" t="s">
        <v>868</v>
      </c>
      <c r="C22" s="237"/>
      <c r="D22" s="203" t="s">
        <v>844</v>
      </c>
      <c r="E22" s="203" t="s">
        <v>869</v>
      </c>
      <c r="F22" s="203" t="s">
        <v>867</v>
      </c>
      <c r="G22" s="203"/>
      <c r="H22" s="203" t="s">
        <v>112</v>
      </c>
      <c r="I22" s="23"/>
    </row>
    <row r="23" spans="1:9">
      <c r="A23" s="22">
        <v>4</v>
      </c>
      <c r="B23" s="203" t="s">
        <v>822</v>
      </c>
      <c r="C23" s="237"/>
      <c r="D23" s="203" t="s">
        <v>870</v>
      </c>
      <c r="E23" s="203" t="s">
        <v>871</v>
      </c>
      <c r="F23" s="203" t="s">
        <v>872</v>
      </c>
      <c r="G23" s="203"/>
      <c r="H23" s="203" t="s">
        <v>873</v>
      </c>
      <c r="I23" s="23"/>
    </row>
    <row r="24" spans="1:9" ht="44.25" customHeight="1">
      <c r="A24" s="22">
        <v>4</v>
      </c>
      <c r="B24" s="217" t="s">
        <v>874</v>
      </c>
      <c r="C24" s="237"/>
      <c r="D24" s="203" t="s">
        <v>844</v>
      </c>
      <c r="E24" s="203" t="s">
        <v>875</v>
      </c>
      <c r="F24" s="203" t="s">
        <v>876</v>
      </c>
      <c r="G24" s="203"/>
      <c r="H24" s="203" t="s">
        <v>63</v>
      </c>
      <c r="I24" s="23"/>
    </row>
    <row r="25" spans="1:9">
      <c r="A25" s="22">
        <v>4</v>
      </c>
      <c r="B25" s="203" t="s">
        <v>877</v>
      </c>
      <c r="C25" s="237"/>
      <c r="D25" s="203" t="s">
        <v>844</v>
      </c>
      <c r="E25" s="203" t="s">
        <v>878</v>
      </c>
      <c r="F25" s="203" t="s">
        <v>879</v>
      </c>
      <c r="G25" s="203"/>
      <c r="H25" s="203" t="s">
        <v>112</v>
      </c>
      <c r="I25" s="23"/>
    </row>
    <row r="26" spans="1:9">
      <c r="A26" s="22">
        <v>4</v>
      </c>
      <c r="B26" s="203" t="s">
        <v>880</v>
      </c>
      <c r="C26" s="237"/>
      <c r="D26" s="203" t="s">
        <v>835</v>
      </c>
      <c r="E26" s="203" t="s">
        <v>881</v>
      </c>
      <c r="F26" s="203" t="s">
        <v>867</v>
      </c>
      <c r="G26" s="203"/>
      <c r="H26" s="203" t="s">
        <v>112</v>
      </c>
      <c r="I26" s="23"/>
    </row>
    <row r="27" spans="1:9">
      <c r="A27" s="22">
        <v>4</v>
      </c>
      <c r="B27" s="203" t="s">
        <v>882</v>
      </c>
      <c r="C27" s="237"/>
      <c r="D27" s="203" t="s">
        <v>846</v>
      </c>
      <c r="E27" s="203" t="s">
        <v>883</v>
      </c>
      <c r="F27" s="203" t="s">
        <v>867</v>
      </c>
      <c r="G27" s="203"/>
      <c r="H27" s="203" t="s">
        <v>112</v>
      </c>
      <c r="I27" s="23"/>
    </row>
    <row r="28" spans="1:9">
      <c r="A28" s="22">
        <v>4</v>
      </c>
      <c r="B28" s="203" t="s">
        <v>826</v>
      </c>
      <c r="C28" s="237"/>
      <c r="D28" s="203" t="s">
        <v>884</v>
      </c>
      <c r="E28" s="203" t="s">
        <v>885</v>
      </c>
      <c r="F28" s="203" t="s">
        <v>872</v>
      </c>
      <c r="G28" s="203"/>
      <c r="H28" s="203" t="s">
        <v>873</v>
      </c>
      <c r="I28" s="23"/>
    </row>
    <row r="29" spans="1:9" ht="28.2">
      <c r="A29" s="22">
        <v>4</v>
      </c>
      <c r="B29" s="203" t="s">
        <v>886</v>
      </c>
      <c r="C29" s="237"/>
      <c r="D29" s="203" t="s">
        <v>846</v>
      </c>
      <c r="E29" s="203" t="s">
        <v>887</v>
      </c>
      <c r="F29" s="203" t="s">
        <v>888</v>
      </c>
      <c r="G29" s="203"/>
      <c r="H29" s="203" t="s">
        <v>63</v>
      </c>
      <c r="I29" s="23"/>
    </row>
    <row r="30" spans="1:9">
      <c r="A30" s="22">
        <v>4</v>
      </c>
      <c r="B30" s="203" t="s">
        <v>889</v>
      </c>
      <c r="C30" s="237"/>
      <c r="D30" s="203" t="s">
        <v>846</v>
      </c>
      <c r="E30" s="203" t="s">
        <v>890</v>
      </c>
      <c r="F30" s="203" t="s">
        <v>879</v>
      </c>
      <c r="G30" s="203"/>
      <c r="H30" s="203" t="s">
        <v>112</v>
      </c>
      <c r="I30" s="23"/>
    </row>
    <row r="31" spans="1:9" ht="28.2">
      <c r="A31" s="22">
        <v>4</v>
      </c>
      <c r="B31" s="203" t="s">
        <v>891</v>
      </c>
      <c r="C31" s="253" t="s">
        <v>892</v>
      </c>
      <c r="D31" s="203" t="s">
        <v>140</v>
      </c>
      <c r="E31" s="203" t="s">
        <v>893</v>
      </c>
      <c r="F31" s="203" t="s">
        <v>894</v>
      </c>
      <c r="G31" s="203"/>
      <c r="H31" s="203" t="s">
        <v>895</v>
      </c>
      <c r="I31" s="23"/>
    </row>
    <row r="32" spans="1:9" ht="42">
      <c r="A32" s="22">
        <v>4</v>
      </c>
      <c r="B32" s="203" t="s">
        <v>896</v>
      </c>
      <c r="C32" s="253" t="s">
        <v>897</v>
      </c>
      <c r="D32" s="203" t="s">
        <v>33</v>
      </c>
      <c r="E32" s="203" t="s">
        <v>898</v>
      </c>
      <c r="F32" s="203" t="s">
        <v>899</v>
      </c>
      <c r="G32" s="203"/>
      <c r="H32" s="203" t="s">
        <v>895</v>
      </c>
      <c r="I32" s="23"/>
    </row>
    <row r="33" spans="1:9" ht="28.2">
      <c r="A33" s="22">
        <v>4</v>
      </c>
      <c r="B33" s="203" t="s">
        <v>900</v>
      </c>
      <c r="C33" s="237"/>
      <c r="D33" s="203" t="s">
        <v>226</v>
      </c>
      <c r="E33" s="9" t="s">
        <v>901</v>
      </c>
      <c r="F33" s="203" t="s">
        <v>902</v>
      </c>
      <c r="G33" s="203"/>
      <c r="H33" s="203" t="s">
        <v>63</v>
      </c>
      <c r="I33" s="23"/>
    </row>
    <row r="34" spans="1:9">
      <c r="A34" s="4" t="s">
        <v>0</v>
      </c>
      <c r="B34" s="5" t="s">
        <v>1</v>
      </c>
      <c r="C34" s="6" t="s">
        <v>2</v>
      </c>
      <c r="D34" s="5" t="s">
        <v>86</v>
      </c>
      <c r="E34" s="5" t="s">
        <v>4</v>
      </c>
      <c r="F34" s="5" t="s">
        <v>5</v>
      </c>
      <c r="G34" s="5" t="s">
        <v>6</v>
      </c>
      <c r="H34" s="7" t="s">
        <v>7</v>
      </c>
      <c r="I34" s="7" t="s">
        <v>9</v>
      </c>
    </row>
    <row r="35" spans="1:9" ht="15" thickBot="1">
      <c r="A35" s="415" t="s">
        <v>903</v>
      </c>
      <c r="B35" s="416"/>
      <c r="C35" s="416"/>
      <c r="D35" s="416"/>
      <c r="E35" s="416"/>
      <c r="F35" s="416"/>
      <c r="G35" s="416"/>
      <c r="H35" s="416"/>
      <c r="I35" s="417"/>
    </row>
    <row r="36" spans="1:9" ht="28.2">
      <c r="A36" s="37">
        <v>5</v>
      </c>
      <c r="B36" s="178" t="s">
        <v>904</v>
      </c>
      <c r="C36" s="287"/>
      <c r="D36" s="182" t="s">
        <v>891</v>
      </c>
      <c r="E36" s="178" t="s">
        <v>905</v>
      </c>
      <c r="F36" s="178" t="s">
        <v>906</v>
      </c>
      <c r="G36" s="178"/>
      <c r="H36" s="178" t="s">
        <v>112</v>
      </c>
      <c r="I36" s="28"/>
    </row>
    <row r="37" spans="1:9" s="39" customFormat="1" ht="27.6">
      <c r="A37" s="22">
        <v>5</v>
      </c>
      <c r="B37" s="203" t="s">
        <v>907</v>
      </c>
      <c r="C37" s="290"/>
      <c r="D37" s="223" t="s">
        <v>908</v>
      </c>
      <c r="E37" s="203" t="s">
        <v>909</v>
      </c>
      <c r="F37" s="204" t="s">
        <v>910</v>
      </c>
      <c r="G37" s="204"/>
      <c r="H37" s="204" t="s">
        <v>911</v>
      </c>
      <c r="I37" s="54"/>
    </row>
    <row r="38" spans="1:9" s="39" customFormat="1" ht="27.6">
      <c r="A38" s="22">
        <v>5</v>
      </c>
      <c r="B38" s="203" t="s">
        <v>912</v>
      </c>
      <c r="C38" s="252"/>
      <c r="D38" s="203" t="s">
        <v>913</v>
      </c>
      <c r="E38" s="203" t="s">
        <v>914</v>
      </c>
      <c r="F38" s="204" t="s">
        <v>915</v>
      </c>
      <c r="G38" s="204"/>
      <c r="H38" s="204" t="s">
        <v>911</v>
      </c>
      <c r="I38" s="54"/>
    </row>
    <row r="39" spans="1:9" s="39" customFormat="1" ht="27.6">
      <c r="A39" s="22">
        <v>5</v>
      </c>
      <c r="B39" s="203" t="s">
        <v>916</v>
      </c>
      <c r="C39" s="290"/>
      <c r="D39" s="223" t="s">
        <v>896</v>
      </c>
      <c r="E39" s="203" t="s">
        <v>917</v>
      </c>
      <c r="F39" s="203" t="s">
        <v>918</v>
      </c>
      <c r="G39" s="204"/>
      <c r="H39" s="204" t="s">
        <v>911</v>
      </c>
      <c r="I39" s="54"/>
    </row>
    <row r="40" spans="1:9" s="39" customFormat="1" ht="42" thickBot="1">
      <c r="A40" s="24">
        <v>5</v>
      </c>
      <c r="B40" s="52" t="s">
        <v>919</v>
      </c>
      <c r="C40" s="294"/>
      <c r="D40" s="179" t="s">
        <v>896</v>
      </c>
      <c r="E40" s="52" t="s">
        <v>920</v>
      </c>
      <c r="F40" s="52" t="s">
        <v>921</v>
      </c>
      <c r="G40" s="40"/>
      <c r="H40" s="40" t="s">
        <v>63</v>
      </c>
      <c r="I40" s="41"/>
    </row>
    <row r="41" spans="1:9" s="39" customFormat="1" ht="13.8">
      <c r="E41" s="9"/>
    </row>
  </sheetData>
  <mergeCells count="3">
    <mergeCell ref="A2:I2"/>
    <mergeCell ref="A17:I17"/>
    <mergeCell ref="A35:I35"/>
  </mergeCells>
  <hyperlinks>
    <hyperlink ref="G4" r:id="rId1" xr:uid="{9ED14D75-82F8-4394-B4BB-710664526452}"/>
    <hyperlink ref="G5" r:id="rId2" xr:uid="{598DEF0A-3C13-4AF3-89F2-E1105E24ED16}"/>
    <hyperlink ref="G12" r:id="rId3" display="../../../../../../:p:/r/sites/SpacecraftDesign2020/Shared Documents/Systems Engineering/Spring Quarter/Facilitating SE%27s/Risk and Reliability/Reliability/SystemReliability.pptx?d=w535a1f3200424c9e9e67d257506489ae&amp;csf=1&amp;web=1&amp;e=CKQEJl" xr:uid="{816E005E-A0D7-4E73-8077-D781F1EB3E7D}"/>
  </hyperlinks>
  <pageMargins left="0.7" right="0.7" top="0.75" bottom="0.75" header="0.3" footer="0.3"/>
  <pageSetup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9A79C2E1A8DF4F85AA05DD27D12DE2" ma:contentTypeVersion="13" ma:contentTypeDescription="Create a new document." ma:contentTypeScope="" ma:versionID="4b643e3dd90650fea59d4c36a17dbddc">
  <xsd:schema xmlns:xsd="http://www.w3.org/2001/XMLSchema" xmlns:xs="http://www.w3.org/2001/XMLSchema" xmlns:p="http://schemas.microsoft.com/office/2006/metadata/properties" xmlns:ns2="d5c9450a-c64a-4e50-83e4-2525bc3ea563" xmlns:ns3="fcbf5826-81de-490c-94db-cbb0b4224e41" targetNamespace="http://schemas.microsoft.com/office/2006/metadata/properties" ma:root="true" ma:fieldsID="634dc251a714543d162d20e24db68e34" ns2:_="" ns3:_="">
    <xsd:import namespace="d5c9450a-c64a-4e50-83e4-2525bc3ea563"/>
    <xsd:import namespace="fcbf5826-81de-490c-94db-cbb0b4224e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c9450a-c64a-4e50-83e4-2525bc3ea5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f5826-81de-490c-94db-cbb0b4224e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27490-E003-4B29-A2C4-570ED2D3B9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8346B04-B53A-42D8-A758-DC6671B55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c9450a-c64a-4e50-83e4-2525bc3ea563"/>
    <ds:schemaRef ds:uri="fcbf5826-81de-490c-94db-cbb0b4224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254E2D-E6BA-41DA-AFEE-F15778E9F9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L1 - Mission (MP,MS)</vt:lpstr>
      <vt:lpstr>L2 - Flight System (F)</vt:lpstr>
      <vt:lpstr>L2 &amp; L3 - Ground System (G)</vt:lpstr>
      <vt:lpstr>L2 - Launch System (L)</vt:lpstr>
      <vt:lpstr>L3 &amp; L4 - ADCS (ADC)</vt:lpstr>
      <vt:lpstr>L3 &amp; L4 - C&amp;DH (CDH)</vt:lpstr>
      <vt:lpstr>L3 &amp; L4 - Communications (COM)</vt:lpstr>
      <vt:lpstr>L3 &amp; L4 - GNC (GNC)</vt:lpstr>
      <vt:lpstr>L3 &amp; L4 - Payload (PAY)</vt:lpstr>
      <vt:lpstr>L3 &amp; L4 - Power (POW)</vt:lpstr>
      <vt:lpstr>L3 &amp; L4 - Propulsion (PROP)</vt:lpstr>
      <vt:lpstr>L3 &amp; L4 - Structure (STR)</vt:lpstr>
      <vt:lpstr>L3 &amp; L4 - Thermal (THR)</vt:lpstr>
      <vt:lpstr>Tables</vt:lpstr>
      <vt:lpstr>Figures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Sydney Retzlaff</dc:creator>
  <cp:keywords/>
  <dc:description/>
  <cp:lastModifiedBy>Dan Wait</cp:lastModifiedBy>
  <cp:revision/>
  <dcterms:created xsi:type="dcterms:W3CDTF">2021-04-09T07:30:07Z</dcterms:created>
  <dcterms:modified xsi:type="dcterms:W3CDTF">2021-06-01T20:48:34Z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0x010100739A79C2E1A8DF4F85AA05DD27D12DE2</vt:lpwstr>
  </property>
</Properties>
</file>